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840"/>
  </bookViews>
  <sheets>
    <sheet name="Sheet1" sheetId="1" r:id="rId1"/>
    <sheet name="Sheet2" sheetId="2" r:id="rId2"/>
  </sheets>
  <definedNames>
    <definedName name="_xlnm._FilterDatabase" localSheetId="0" hidden="1">Sheet1!$A$3:$H$211</definedName>
  </definedNames>
  <calcPr calcId="145621"/>
</workbook>
</file>

<file path=xl/calcChain.xml><?xml version="1.0" encoding="utf-8"?>
<calcChain xmlns="http://schemas.openxmlformats.org/spreadsheetml/2006/main">
  <c r="B211" i="1" l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<sst xmlns="http://schemas.openxmlformats.org/spreadsheetml/2006/main" count="308" uniqueCount="196">
  <si>
    <t>附件1</t>
  </si>
  <si>
    <t>地区</t>
  </si>
  <si>
    <t>困难群众救助补助资金</t>
  </si>
  <si>
    <t>小计</t>
  </si>
  <si>
    <t>桂财社〔2020〕179号</t>
  </si>
  <si>
    <t>桂财社〔2020〕192号</t>
  </si>
  <si>
    <t>桂财社〔2021〕51号</t>
  </si>
  <si>
    <t>全区合计</t>
  </si>
  <si>
    <t>全区市本级小计</t>
  </si>
  <si>
    <t>全区市直小计</t>
  </si>
  <si>
    <t>全区城区小计</t>
  </si>
  <si>
    <t>全区县(市)小计</t>
  </si>
  <si>
    <t>全区市管县小计</t>
  </si>
  <si>
    <t>全区自治区直管县小计</t>
  </si>
  <si>
    <t>南宁市小计</t>
  </si>
  <si>
    <t>南宁市本级</t>
  </si>
  <si>
    <t/>
  </si>
  <si>
    <t>南宁市直</t>
  </si>
  <si>
    <t>城区小计</t>
  </si>
  <si>
    <t>兴宁区</t>
  </si>
  <si>
    <t>青秀区</t>
  </si>
  <si>
    <t>江南区</t>
  </si>
  <si>
    <t>西乡塘区</t>
  </si>
  <si>
    <t>良庆区</t>
  </si>
  <si>
    <t>邕宁区</t>
  </si>
  <si>
    <t>武鸣区</t>
  </si>
  <si>
    <t>县级小计</t>
  </si>
  <si>
    <t>市管县小计</t>
  </si>
  <si>
    <t>横县</t>
  </si>
  <si>
    <t>宾阳县</t>
  </si>
  <si>
    <t>上林县</t>
  </si>
  <si>
    <t>马山县</t>
  </si>
  <si>
    <t>隆安县</t>
  </si>
  <si>
    <t>柳州市小计</t>
  </si>
  <si>
    <t>柳州市本级</t>
  </si>
  <si>
    <t>柳州市直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</si>
  <si>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</si>
  <si>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</si>
  <si>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</si>
  <si>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</si>
  <si>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</si>
  <si>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</si>
  <si>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</si>
  <si>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</si>
  <si>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融水县</t>
  </si>
  <si>
    <t>三江县</t>
  </si>
  <si>
    <t>桂林市小计</t>
  </si>
  <si>
    <t>桂林市本级</t>
  </si>
  <si>
    <t>桂林市直</t>
  </si>
  <si>
    <t>秀峰区</t>
  </si>
  <si>
    <t>叠彩区</t>
  </si>
  <si>
    <t>雁山区</t>
  </si>
  <si>
    <t>象山区</t>
  </si>
  <si>
    <t>七星区</t>
  </si>
  <si>
    <t>临桂区</t>
  </si>
  <si>
    <t>阳朔县</t>
  </si>
  <si>
    <t>灵川县</t>
  </si>
  <si>
    <t>永福县</t>
  </si>
  <si>
    <t>自治区直管县小计</t>
  </si>
  <si>
    <t>全州县</t>
  </si>
  <si>
    <t>兴安县</t>
  </si>
  <si>
    <t>荔浦市</t>
  </si>
  <si>
    <t>平乐县</t>
  </si>
  <si>
    <t>恭城县</t>
  </si>
  <si>
    <t>灌阳县</t>
  </si>
  <si>
    <t>龙胜县</t>
  </si>
  <si>
    <t>资源县</t>
  </si>
  <si>
    <t>梧州市小计</t>
  </si>
  <si>
    <t>梧州市本级</t>
  </si>
  <si>
    <t>梧州市直</t>
  </si>
  <si>
    <t>万秀区</t>
  </si>
  <si>
    <t>龙圩区</t>
  </si>
  <si>
    <t>长洲区</t>
  </si>
  <si>
    <t>藤县</t>
  </si>
  <si>
    <t>苍梧县</t>
  </si>
  <si>
    <t>岑溪市</t>
  </si>
  <si>
    <t>蒙山县</t>
  </si>
  <si>
    <t>北海市小计</t>
  </si>
  <si>
    <t>北海市本级</t>
  </si>
  <si>
    <t>北海市直</t>
  </si>
  <si>
    <t>海城区</t>
  </si>
  <si>
    <t>银海区</t>
  </si>
  <si>
    <t>铁山港区</t>
  </si>
  <si>
    <t>合浦县</t>
  </si>
  <si>
    <t>防城港市小计</t>
  </si>
  <si>
    <t>防城港市本级</t>
  </si>
  <si>
    <t>防城港市直</t>
  </si>
  <si>
    <t>港口区</t>
  </si>
  <si>
    <t>防城区</t>
  </si>
  <si>
    <t>上思县</t>
  </si>
  <si>
    <t>东兴市</t>
  </si>
  <si>
    <t>钦州市小计</t>
  </si>
  <si>
    <t>钦州市本级</t>
  </si>
  <si>
    <t>钦州市直</t>
  </si>
  <si>
    <t>钦州港区</t>
  </si>
  <si>
    <t>钦南区</t>
  </si>
  <si>
    <t>钦北区</t>
  </si>
  <si>
    <t>浦北县</t>
  </si>
  <si>
    <t>灵山县</t>
  </si>
  <si>
    <t>贵港市小计</t>
  </si>
  <si>
    <t>贵港市本级</t>
  </si>
  <si>
    <t>贵港市直</t>
  </si>
  <si>
    <t>港北区</t>
  </si>
  <si>
    <t>港南区</t>
  </si>
  <si>
    <t>覃塘区</t>
  </si>
  <si>
    <t>平南县</t>
  </si>
  <si>
    <t>桂平市</t>
  </si>
  <si>
    <t>玉林市小计</t>
  </si>
  <si>
    <t>玉林市本级</t>
  </si>
  <si>
    <t>玉林市直</t>
  </si>
  <si>
    <t>玉州区</t>
  </si>
  <si>
    <t>福绵区</t>
  </si>
  <si>
    <t>北流市</t>
  </si>
  <si>
    <t>容县</t>
  </si>
  <si>
    <t>博白县</t>
  </si>
  <si>
    <t>陆川县</t>
  </si>
  <si>
    <t>兴业县</t>
  </si>
  <si>
    <t>贺州市小计</t>
  </si>
  <si>
    <t>贺州市本级</t>
  </si>
  <si>
    <t>贺州市直</t>
  </si>
  <si>
    <t>八步区</t>
  </si>
  <si>
    <t>平桂区</t>
  </si>
  <si>
    <t>昭平县</t>
  </si>
  <si>
    <t>钟山县</t>
  </si>
  <si>
    <t>富川县</t>
  </si>
  <si>
    <t>百色市小计</t>
  </si>
  <si>
    <t>百色市本级</t>
  </si>
  <si>
    <t>百色市直</t>
  </si>
  <si>
    <t>右江区</t>
  </si>
  <si>
    <t>田阳区</t>
  </si>
  <si>
    <t>田东县</t>
  </si>
  <si>
    <t>平果市</t>
  </si>
  <si>
    <t>德保县</t>
  </si>
  <si>
    <t>靖西市</t>
  </si>
  <si>
    <t>那坡县</t>
  </si>
  <si>
    <t>凌云县</t>
  </si>
  <si>
    <t>乐业县</t>
  </si>
  <si>
    <t>田林县</t>
  </si>
  <si>
    <t>隆林县</t>
  </si>
  <si>
    <t>西林县</t>
  </si>
  <si>
    <t>河池市小计</t>
  </si>
  <si>
    <t>河池市本级</t>
  </si>
  <si>
    <t>河池市直</t>
  </si>
  <si>
    <t>金城江区</t>
  </si>
  <si>
    <t>宜州区</t>
  </si>
  <si>
    <t>罗城县</t>
  </si>
  <si>
    <t>环江县</t>
  </si>
  <si>
    <t>南丹县</t>
  </si>
  <si>
    <t>天峨县</t>
  </si>
  <si>
    <t>凤山县</t>
  </si>
  <si>
    <t>东兰县</t>
  </si>
  <si>
    <t>巴马县</t>
  </si>
  <si>
    <t>都安县</t>
  </si>
  <si>
    <t>大化县</t>
  </si>
  <si>
    <t>来宾市小计</t>
  </si>
  <si>
    <t>来宾市本级</t>
  </si>
  <si>
    <t>来宾市直</t>
  </si>
  <si>
    <t>兴宾区</t>
  </si>
  <si>
    <t>象州县</t>
  </si>
  <si>
    <t>武宣县</t>
  </si>
  <si>
    <t>金秀县</t>
  </si>
  <si>
    <t>忻城县</t>
  </si>
  <si>
    <t>合山市</t>
  </si>
  <si>
    <t>崇左市小计</t>
  </si>
  <si>
    <t>崇左市本级</t>
  </si>
  <si>
    <t>崇左市直</t>
  </si>
  <si>
    <t>江州区</t>
  </si>
  <si>
    <t>天等县</t>
  </si>
  <si>
    <t>大新县</t>
  </si>
  <si>
    <t>龙州县</t>
  </si>
  <si>
    <t>宁明县</t>
  </si>
  <si>
    <t>扶绥县</t>
  </si>
  <si>
    <t>凭祥市</t>
  </si>
  <si>
    <t>附件</t>
  </si>
  <si>
    <t xml:space="preserve">2021年边境地区转移支付资金指标表
</t>
  </si>
  <si>
    <t>地  区</t>
  </si>
  <si>
    <t>其中：</t>
  </si>
  <si>
    <t>陆地边境0-3公里范围内边民生活补助</t>
  </si>
  <si>
    <t>全区设区市本级小计</t>
  </si>
  <si>
    <t xml:space="preserve">  防城港市本级</t>
  </si>
  <si>
    <t xml:space="preserve">  城区小计</t>
  </si>
  <si>
    <r>
      <rPr>
        <sz val="11"/>
        <color rgb="FF000000"/>
        <rFont val="宋体"/>
        <charset val="134"/>
      </rPr>
      <t xml:space="preserve">   </t>
    </r>
    <r>
      <rPr>
        <sz val="11"/>
        <color indexed="8"/>
        <rFont val="宋体"/>
        <charset val="134"/>
      </rPr>
      <t>防城区</t>
    </r>
  </si>
  <si>
    <t xml:space="preserve">  县级小计</t>
  </si>
  <si>
    <t xml:space="preserve">   东兴市</t>
  </si>
  <si>
    <t xml:space="preserve">  百色市本级</t>
  </si>
  <si>
    <t xml:space="preserve">   德保县</t>
  </si>
  <si>
    <t xml:space="preserve">   靖西市</t>
  </si>
  <si>
    <t xml:space="preserve">   那坡县</t>
  </si>
  <si>
    <t xml:space="preserve">  崇左市本级</t>
  </si>
  <si>
    <t xml:space="preserve">   大新县</t>
  </si>
  <si>
    <t xml:space="preserve">   龙州县</t>
  </si>
  <si>
    <t xml:space="preserve">   宁明县</t>
  </si>
  <si>
    <t xml:space="preserve">   凭祥市</t>
  </si>
  <si>
    <t xml:space="preserve">  钦州市本级</t>
  </si>
  <si>
    <t xml:space="preserve">  北海市本级</t>
  </si>
  <si>
    <t>2021年困难群众救助补助资金下达各市县统计表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</si>
</sst>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1"/>
      <color rgb="FF000000"/>
      <name val="宋体"/>
      <charset val="134"/>
      <scheme val="minor"/>
    </font>
    <font>
      <b/>
      <sz val="11"/>
      <color rgb="FF000000"/>
      <name val="黑体"/>
      <charset val="134"/>
    </font>
    <font>
      <b/>
      <sz val="11"/>
      <color rgb="FF000000"/>
      <name val="宋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sz val="10"/>
      <name val="方正黑体_GBK"/>
      <charset val="134"/>
    </font>
    <font>
      <sz val="10"/>
      <name val="仿宋_GB2312"/>
      <charset val="134"/>
    </font>
    <font>
      <b/>
      <sz val="10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  <scheme val="minor"/>
    </font>
    <font>
      <sz val="18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0" fillId="0" borderId="0"/>
    <xf numFmtId="0" fontId="20" fillId="0" borderId="0"/>
  </cellStyleXfs>
  <cellXfs count="42">
    <xf numFmtId="0" fontId="0" fillId="0" borderId="0" xfId="0">
      <alignment vertical="center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/>
    </xf>
    <xf numFmtId="0" fontId="7" fillId="0" borderId="1" xfId="2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1" applyNumberFormat="1" applyFont="1" applyFill="1" applyBorder="1" applyAlignment="1">
      <alignment horizontal="left" vertical="center" wrapText="1"/>
    </xf>
    <xf numFmtId="0" fontId="12" fillId="0" borderId="0" xfId="1" applyNumberFormat="1" applyFont="1" applyFill="1" applyAlignment="1" applyProtection="1">
      <alignment horizontal="centerContinuous" vertical="center"/>
      <protection locked="0"/>
    </xf>
    <xf numFmtId="0" fontId="13" fillId="0" borderId="0" xfId="1" applyNumberFormat="1" applyFont="1" applyFill="1" applyAlignment="1" applyProtection="1">
      <alignment horizontal="centerContinuous" vertical="center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Continuous" vertical="center" wrapText="1"/>
    </xf>
    <xf numFmtId="0" fontId="14" fillId="0" borderId="3" xfId="0" applyFont="1" applyFill="1" applyBorder="1" applyAlignment="1">
      <alignment horizontal="centerContinuous" vertical="center" wrapText="1"/>
    </xf>
    <xf numFmtId="0" fontId="14" fillId="0" borderId="4" xfId="0" applyFont="1" applyFill="1" applyBorder="1" applyAlignment="1">
      <alignment horizontal="centerContinuous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5" fillId="0" borderId="1" xfId="2" applyNumberFormat="1" applyFont="1" applyFill="1" applyBorder="1" applyAlignment="1" applyProtection="1">
      <alignment horizontal="center" vertical="center" wrapText="1"/>
    </xf>
    <xf numFmtId="0" fontId="17" fillId="0" borderId="1" xfId="2" applyNumberFormat="1" applyFont="1" applyFill="1" applyBorder="1" applyAlignment="1" applyProtection="1">
      <alignment horizontal="center" vertical="center" wrapText="1"/>
    </xf>
    <xf numFmtId="0" fontId="15" fillId="0" borderId="1" xfId="2" applyNumberFormat="1" applyFont="1" applyFill="1" applyBorder="1" applyAlignment="1" applyProtection="1">
      <alignment vertical="center" wrapText="1"/>
      <protection locked="0"/>
    </xf>
    <xf numFmtId="0" fontId="1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3" fillId="0" borderId="0" xfId="1" applyNumberFormat="1" applyFont="1" applyFill="1" applyAlignment="1" applyProtection="1">
      <alignment horizontal="centerContinuous" vertical="center"/>
      <protection locked="0"/>
    </xf>
  </cellXfs>
  <cellStyles count="3">
    <cellStyle name="常规" xfId="0" builtinId="0"/>
    <cellStyle name="常规 2" xfId="1"/>
    <cellStyle name="常规_直99_2005年一般性转移支付基础测算数据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1"/>
  <sheetViews>
    <sheetView tabSelected="1" workbookViewId="0">
      <selection activeCell="D15" sqref="D15"/>
    </sheetView>
  </sheetViews>
  <sheetFormatPr defaultColWidth="9" defaultRowHeight="13.5"/>
  <cols>
    <col min="1" max="1" width="23.25" style="18" customWidth="1"/>
    <col min="2" max="2" width="13.75" style="18" customWidth="1"/>
    <col min="3" max="5" width="14.25" style="18" customWidth="1"/>
    <col min="6" max="16384" width="9" style="19"/>
  </cols>
  <sheetData>
    <row r="1" spans="1:5" ht="18.75">
      <c r="A1" s="20" t="s">
        <v>0</v>
      </c>
      <c r="B1" s="20"/>
    </row>
    <row r="2" spans="1:5" ht="36" customHeight="1">
      <c r="A2" s="41" t="s">
        <v>195</v>
      </c>
      <c r="B2" s="21"/>
      <c r="C2" s="22"/>
      <c r="D2" s="22"/>
      <c r="E2" s="22"/>
    </row>
    <row r="3" spans="1:5" ht="14.25">
      <c r="A3" s="23" t="s">
        <v>1</v>
      </c>
      <c r="B3" s="24" t="s">
        <v>2</v>
      </c>
      <c r="C3" s="25"/>
      <c r="D3" s="26"/>
      <c r="E3" s="26"/>
    </row>
    <row r="4" spans="1:5" s="17" customFormat="1" ht="25.5">
      <c r="A4" s="27"/>
      <c r="B4" s="27" t="s">
        <v>3</v>
      </c>
      <c r="C4" s="28" t="s">
        <v>4</v>
      </c>
      <c r="D4" s="28" t="s">
        <v>5</v>
      </c>
      <c r="E4" s="28" t="s">
        <v>6</v>
      </c>
    </row>
    <row r="5" spans="1:5" ht="14.25">
      <c r="A5" s="29" t="s">
        <v>7</v>
      </c>
      <c r="B5" s="29">
        <f>SUM(C5:E5)</f>
        <v>994776</v>
      </c>
      <c r="C5" s="30">
        <v>171287</v>
      </c>
      <c r="D5" s="31">
        <v>548302</v>
      </c>
      <c r="E5" s="32">
        <v>275187</v>
      </c>
    </row>
    <row r="6" spans="1:5" ht="14.25">
      <c r="A6" s="29" t="s">
        <v>8</v>
      </c>
      <c r="B6" s="29">
        <f t="shared" ref="B6:B69" si="0">SUM(C6:E6)</f>
        <v>42987</v>
      </c>
      <c r="C6" s="33">
        <v>42987</v>
      </c>
      <c r="D6" s="31"/>
      <c r="E6" s="34"/>
    </row>
    <row r="7" spans="1:5" ht="14.25">
      <c r="A7" s="29" t="s">
        <v>9</v>
      </c>
      <c r="B7" s="29">
        <f t="shared" si="0"/>
        <v>1203</v>
      </c>
      <c r="C7" s="33">
        <v>1203</v>
      </c>
      <c r="D7" s="31"/>
      <c r="E7" s="31"/>
    </row>
    <row r="8" spans="1:5" ht="14.25">
      <c r="A8" s="29" t="s">
        <v>10</v>
      </c>
      <c r="B8" s="29">
        <f t="shared" si="0"/>
        <v>41784</v>
      </c>
      <c r="C8" s="33">
        <v>41784</v>
      </c>
      <c r="D8" s="31"/>
      <c r="E8" s="31"/>
    </row>
    <row r="9" spans="1:5" ht="14.25">
      <c r="A9" s="29" t="s">
        <v>11</v>
      </c>
      <c r="B9" s="29">
        <f t="shared" si="0"/>
        <v>128300</v>
      </c>
      <c r="C9" s="33">
        <v>128300</v>
      </c>
      <c r="D9" s="31"/>
      <c r="E9" s="31"/>
    </row>
    <row r="10" spans="1:5" ht="14.25">
      <c r="A10" s="29" t="s">
        <v>12</v>
      </c>
      <c r="B10" s="29">
        <f t="shared" si="0"/>
        <v>42975</v>
      </c>
      <c r="C10" s="33">
        <v>42975</v>
      </c>
      <c r="D10" s="31"/>
      <c r="E10" s="31"/>
    </row>
    <row r="11" spans="1:5" ht="14.25">
      <c r="A11" s="29" t="s">
        <v>13</v>
      </c>
      <c r="B11" s="29">
        <f t="shared" si="0"/>
        <v>85325</v>
      </c>
      <c r="C11" s="33">
        <v>85325</v>
      </c>
      <c r="D11" s="31"/>
      <c r="E11" s="31"/>
    </row>
    <row r="12" spans="1:5" ht="14.25">
      <c r="A12" s="29" t="s">
        <v>14</v>
      </c>
      <c r="B12" s="29">
        <f t="shared" si="0"/>
        <v>92999</v>
      </c>
      <c r="C12" s="33">
        <v>17965</v>
      </c>
      <c r="D12" s="31">
        <v>52916</v>
      </c>
      <c r="E12" s="31">
        <v>22118</v>
      </c>
    </row>
    <row r="13" spans="1:5" ht="14.25">
      <c r="A13" s="29" t="s">
        <v>15</v>
      </c>
      <c r="B13" s="29">
        <f t="shared" si="0"/>
        <v>8784</v>
      </c>
      <c r="C13" s="33">
        <v>7420</v>
      </c>
      <c r="D13" s="31" t="s">
        <v>16</v>
      </c>
      <c r="E13" s="31">
        <v>1364</v>
      </c>
    </row>
    <row r="14" spans="1:5" ht="14.25">
      <c r="A14" s="29" t="s">
        <v>17</v>
      </c>
      <c r="B14" s="29">
        <f t="shared" si="0"/>
        <v>1956</v>
      </c>
      <c r="C14" s="30">
        <v>411</v>
      </c>
      <c r="D14" s="35">
        <v>1545</v>
      </c>
      <c r="E14" s="35"/>
    </row>
    <row r="15" spans="1:5" ht="14.25">
      <c r="A15" s="29" t="s">
        <v>18</v>
      </c>
      <c r="B15" s="29">
        <f t="shared" si="0"/>
        <v>7009</v>
      </c>
      <c r="C15" s="33">
        <v>7009</v>
      </c>
      <c r="D15" s="31" t="s">
        <v>16</v>
      </c>
      <c r="E15" s="31"/>
    </row>
    <row r="16" spans="1:5" ht="14.25">
      <c r="A16" s="36" t="s">
        <v>19</v>
      </c>
      <c r="B16" s="29">
        <f t="shared" si="0"/>
        <v>2278</v>
      </c>
      <c r="C16" s="31">
        <v>560</v>
      </c>
      <c r="D16" s="31">
        <v>1518</v>
      </c>
      <c r="E16" s="31">
        <v>200</v>
      </c>
    </row>
    <row r="17" spans="1:5" ht="14.25">
      <c r="A17" s="36" t="s">
        <v>20</v>
      </c>
      <c r="B17" s="29">
        <f t="shared" si="0"/>
        <v>4700</v>
      </c>
      <c r="C17" s="31">
        <v>946</v>
      </c>
      <c r="D17" s="31">
        <v>2918</v>
      </c>
      <c r="E17" s="31">
        <v>836</v>
      </c>
    </row>
    <row r="18" spans="1:5" ht="14.25">
      <c r="A18" s="36" t="s">
        <v>21</v>
      </c>
      <c r="B18" s="29">
        <f t="shared" si="0"/>
        <v>3016</v>
      </c>
      <c r="C18" s="31">
        <v>736</v>
      </c>
      <c r="D18" s="31">
        <v>1864</v>
      </c>
      <c r="E18" s="31">
        <v>416</v>
      </c>
    </row>
    <row r="19" spans="1:5" ht="14.25">
      <c r="A19" s="36" t="s">
        <v>22</v>
      </c>
      <c r="B19" s="29">
        <f t="shared" si="0"/>
        <v>7594</v>
      </c>
      <c r="C19" s="31">
        <v>1437</v>
      </c>
      <c r="D19" s="31">
        <v>4415</v>
      </c>
      <c r="E19" s="31">
        <v>1742</v>
      </c>
    </row>
    <row r="20" spans="1:5" ht="14.25">
      <c r="A20" s="36" t="s">
        <v>23</v>
      </c>
      <c r="B20" s="29">
        <f t="shared" si="0"/>
        <v>4238</v>
      </c>
      <c r="C20" s="31">
        <v>690</v>
      </c>
      <c r="D20" s="31">
        <v>2014</v>
      </c>
      <c r="E20" s="31">
        <v>1534</v>
      </c>
    </row>
    <row r="21" spans="1:5" ht="14.25">
      <c r="A21" s="36" t="s">
        <v>24</v>
      </c>
      <c r="B21" s="29">
        <f t="shared" si="0"/>
        <v>5040</v>
      </c>
      <c r="C21" s="31">
        <v>937</v>
      </c>
      <c r="D21" s="31">
        <v>2941</v>
      </c>
      <c r="E21" s="31">
        <v>1162</v>
      </c>
    </row>
    <row r="22" spans="1:5" ht="14.25">
      <c r="A22" s="36" t="s">
        <v>25</v>
      </c>
      <c r="B22" s="29">
        <f t="shared" si="0"/>
        <v>9201</v>
      </c>
      <c r="C22" s="31">
        <v>1703</v>
      </c>
      <c r="D22" s="31">
        <v>4611</v>
      </c>
      <c r="E22" s="31">
        <v>2887</v>
      </c>
    </row>
    <row r="23" spans="1:5" ht="14.25">
      <c r="A23" s="29" t="s">
        <v>26</v>
      </c>
      <c r="B23" s="29">
        <f t="shared" si="0"/>
        <v>10545</v>
      </c>
      <c r="C23" s="33">
        <v>10545</v>
      </c>
      <c r="D23" s="31" t="s">
        <v>16</v>
      </c>
      <c r="E23" s="31"/>
    </row>
    <row r="24" spans="1:5" ht="14.25">
      <c r="A24" s="29" t="s">
        <v>27</v>
      </c>
      <c r="B24" s="29">
        <f t="shared" si="0"/>
        <v>10545</v>
      </c>
      <c r="C24" s="33">
        <v>10545</v>
      </c>
      <c r="D24" s="31" t="s">
        <v>16</v>
      </c>
      <c r="E24" s="31"/>
    </row>
    <row r="25" spans="1:5" ht="14.25">
      <c r="A25" s="36" t="s">
        <v>28</v>
      </c>
      <c r="B25" s="29">
        <f t="shared" si="0"/>
        <v>14043</v>
      </c>
      <c r="C25" s="31">
        <v>3118</v>
      </c>
      <c r="D25" s="37">
        <v>9804</v>
      </c>
      <c r="E25" s="31">
        <v>1121</v>
      </c>
    </row>
    <row r="26" spans="1:5" ht="14.25">
      <c r="A26" s="36" t="s">
        <v>29</v>
      </c>
      <c r="B26" s="29">
        <f t="shared" si="0"/>
        <v>14308</v>
      </c>
      <c r="C26" s="31">
        <v>2673</v>
      </c>
      <c r="D26" s="31">
        <v>7295</v>
      </c>
      <c r="E26" s="31">
        <v>4340</v>
      </c>
    </row>
    <row r="27" spans="1:5" ht="14.25">
      <c r="A27" s="36" t="s">
        <v>30</v>
      </c>
      <c r="B27" s="29">
        <f t="shared" si="0"/>
        <v>7526</v>
      </c>
      <c r="C27" s="31">
        <v>1626</v>
      </c>
      <c r="D27" s="31">
        <v>4769</v>
      </c>
      <c r="E27" s="31">
        <v>1131</v>
      </c>
    </row>
    <row r="28" spans="1:5" ht="14.25">
      <c r="A28" s="36" t="s">
        <v>31</v>
      </c>
      <c r="B28" s="29">
        <f t="shared" si="0"/>
        <v>11286</v>
      </c>
      <c r="C28" s="31">
        <v>1724</v>
      </c>
      <c r="D28" s="31">
        <v>5335</v>
      </c>
      <c r="E28" s="31">
        <v>4227</v>
      </c>
    </row>
    <row r="29" spans="1:5" ht="14.25">
      <c r="A29" s="36" t="s">
        <v>32</v>
      </c>
      <c r="B29" s="29">
        <f t="shared" si="0"/>
        <v>6449</v>
      </c>
      <c r="C29" s="31">
        <v>1404</v>
      </c>
      <c r="D29" s="31">
        <v>3887</v>
      </c>
      <c r="E29" s="31">
        <v>1158</v>
      </c>
    </row>
    <row r="30" spans="1:5" ht="14.25">
      <c r="A30" s="29" t="s">
        <v>33</v>
      </c>
      <c r="B30" s="29">
        <f t="shared" si="0"/>
        <v>53544</v>
      </c>
      <c r="C30" s="33">
        <v>10206</v>
      </c>
      <c r="D30" s="31">
        <v>31257</v>
      </c>
      <c r="E30" s="31">
        <v>12081</v>
      </c>
    </row>
    <row r="31" spans="1:5" ht="14.25">
      <c r="A31" s="36" t="s">
        <v>34</v>
      </c>
      <c r="B31" s="29">
        <f t="shared" si="0"/>
        <v>3823</v>
      </c>
      <c r="C31" s="33">
        <v>3574</v>
      </c>
      <c r="D31" s="31" t="s">
        <v>16</v>
      </c>
      <c r="E31" s="31">
        <v>249</v>
      </c>
    </row>
    <row r="32" spans="1:5" ht="14.25">
      <c r="A32" s="36" t="s">
        <v>35</v>
      </c>
      <c r="B32" s="29">
        <f t="shared" si="0"/>
        <v>587</v>
      </c>
      <c r="C32" s="30">
        <v>156</v>
      </c>
      <c r="D32" s="35">
        <v>431</v>
      </c>
      <c r="E32" s="31"/>
    </row>
    <row r="33" spans="1:5" ht="14.25">
      <c r="A33" s="29" t="s">
        <v>18</v>
      </c>
      <c r="B33" s="29">
        <f t="shared" si="0"/>
        <v>3418</v>
      </c>
      <c r="C33" s="33">
        <v>3418</v>
      </c>
      <c r="D33" s="31" t="s">
        <v>16</v>
      </c>
      <c r="E33" s="31"/>
    </row>
    <row r="34" spans="1:5" ht="14.25">
      <c r="A34" s="36" t="s">
        <v>36</v>
      </c>
      <c r="B34" s="29">
        <f t="shared" si="0"/>
        <v>612</v>
      </c>
      <c r="C34" s="31">
        <v>151</v>
      </c>
      <c r="D34" s="31">
        <v>374</v>
      </c>
      <c r="E34" s="31">
        <v>87</v>
      </c>
    </row>
    <row r="35" spans="1:5" ht="14.25">
      <c r="A35" s="36" t="s">
        <v>37</v>
      </c>
      <c r="B35" s="29">
        <f t="shared" si="0"/>
        <v>2519</v>
      </c>
      <c r="C35" s="31">
        <v>685</v>
      </c>
      <c r="D35" s="31">
        <v>1772</v>
      </c>
      <c r="E35" s="31">
        <v>62</v>
      </c>
    </row>
    <row r="36" spans="1:5" ht="14.25">
      <c r="A36" s="36" t="s">
        <v>38</v>
      </c>
      <c r="B36" s="29">
        <f t="shared" si="0"/>
        <v>3834</v>
      </c>
      <c r="C36" s="31">
        <v>833</v>
      </c>
      <c r="D36" s="31">
        <v>2420</v>
      </c>
      <c r="E36" s="31">
        <v>581</v>
      </c>
    </row>
    <row r="37" spans="1:5" ht="14.25">
      <c r="A37" s="36" t="s">
        <v>39</v>
      </c>
      <c r="B37" s="29">
        <f t="shared" si="0"/>
        <v>2425</v>
      </c>
      <c r="C37" s="31">
        <v>673</v>
      </c>
      <c r="D37" s="31">
        <v>1740</v>
      </c>
      <c r="E37" s="31">
        <v>12</v>
      </c>
    </row>
    <row r="38" spans="1:5" ht="14.25">
      <c r="A38" s="36" t="s">
        <v>40</v>
      </c>
      <c r="B38" s="29">
        <f t="shared" si="0"/>
        <v>5831</v>
      </c>
      <c r="C38" s="31">
        <v>1076</v>
      </c>
      <c r="D38" s="31">
        <v>3201</v>
      </c>
      <c r="E38" s="31">
        <v>1554</v>
      </c>
    </row>
    <row r="39" spans="1:5" ht="14.25">
      <c r="A39" s="29" t="s">
        <v>26</v>
      </c>
      <c r="B39" s="29">
        <f t="shared" si="0"/>
        <v>6632</v>
      </c>
      <c r="C39" s="33">
        <v>6632</v>
      </c>
      <c r="D39" s="31" t="s">
        <v>16</v>
      </c>
      <c r="E39" s="31"/>
    </row>
    <row r="40" spans="1:5" ht="14.25">
      <c r="A40" s="29" t="s">
        <v>27</v>
      </c>
      <c r="B40" s="29">
        <f t="shared" si="0"/>
        <v>6632</v>
      </c>
      <c r="C40" s="33">
        <v>6632</v>
      </c>
      <c r="D40" s="31" t="s">
        <v>16</v>
      </c>
      <c r="E40" s="31"/>
    </row>
    <row r="41" spans="1:5" ht="14.25">
      <c r="A41" s="36" t="s">
        <v>41</v>
      </c>
      <c r="B41" s="29">
        <f t="shared" si="0"/>
        <v>5129</v>
      </c>
      <c r="C41" s="31">
        <v>1015</v>
      </c>
      <c r="D41" s="31">
        <v>2693</v>
      </c>
      <c r="E41" s="31">
        <v>1421</v>
      </c>
    </row>
    <row r="42" spans="1:5" ht="14.25">
      <c r="A42" s="36" t="s">
        <v>42</v>
      </c>
      <c r="B42" s="29">
        <f t="shared" si="0"/>
        <v>4393</v>
      </c>
      <c r="C42" s="31">
        <v>945</v>
      </c>
      <c r="D42" s="31">
        <v>2871</v>
      </c>
      <c r="E42" s="31">
        <v>577</v>
      </c>
    </row>
    <row r="43" spans="1:5" ht="14.25">
      <c r="A43" s="36" t="s">
        <v>43</v>
      </c>
      <c r="B43" s="29">
        <f t="shared" si="0"/>
        <v>5726</v>
      </c>
      <c r="C43" s="31">
        <v>1086</v>
      </c>
      <c r="D43" s="31">
        <v>3693</v>
      </c>
      <c r="E43" s="31">
        <v>947</v>
      </c>
    </row>
    <row r="44" spans="1:5" ht="14.25">
      <c r="A44" s="36" t="s">
        <v>44</v>
      </c>
      <c r="B44" s="29">
        <f t="shared" si="0"/>
        <v>10933</v>
      </c>
      <c r="C44" s="31">
        <v>1811</v>
      </c>
      <c r="D44" s="31">
        <v>5976</v>
      </c>
      <c r="E44" s="31">
        <v>3146</v>
      </c>
    </row>
    <row r="45" spans="1:5" ht="14.25">
      <c r="A45" s="36" t="s">
        <v>45</v>
      </c>
      <c r="B45" s="29">
        <f t="shared" si="0"/>
        <v>11306</v>
      </c>
      <c r="C45" s="31">
        <v>1775</v>
      </c>
      <c r="D45" s="31">
        <v>6086</v>
      </c>
      <c r="E45" s="31">
        <v>3445</v>
      </c>
    </row>
    <row r="46" spans="1:5" ht="14.25">
      <c r="A46" s="29" t="s">
        <v>46</v>
      </c>
      <c r="B46" s="29">
        <f t="shared" si="0"/>
        <v>85363</v>
      </c>
      <c r="C46" s="33">
        <v>14408</v>
      </c>
      <c r="D46" s="31">
        <v>48912</v>
      </c>
      <c r="E46" s="31">
        <v>22043</v>
      </c>
    </row>
    <row r="47" spans="1:5" ht="14.25">
      <c r="A47" s="36" t="s">
        <v>47</v>
      </c>
      <c r="B47" s="29">
        <f t="shared" si="0"/>
        <v>2531</v>
      </c>
      <c r="C47" s="33">
        <v>2295</v>
      </c>
      <c r="D47" s="31" t="s">
        <v>16</v>
      </c>
      <c r="E47" s="31">
        <v>236</v>
      </c>
    </row>
    <row r="48" spans="1:5" ht="14.25">
      <c r="A48" s="36" t="s">
        <v>48</v>
      </c>
      <c r="B48" s="29">
        <f t="shared" si="0"/>
        <v>589</v>
      </c>
      <c r="C48" s="30">
        <v>98</v>
      </c>
      <c r="D48" s="35">
        <v>491</v>
      </c>
      <c r="E48" s="31"/>
    </row>
    <row r="49" spans="1:5" ht="14.25">
      <c r="A49" s="29" t="s">
        <v>18</v>
      </c>
      <c r="B49" s="29">
        <f t="shared" si="0"/>
        <v>2197</v>
      </c>
      <c r="C49" s="33">
        <v>2197</v>
      </c>
      <c r="D49" s="31" t="s">
        <v>16</v>
      </c>
      <c r="E49" s="31"/>
    </row>
    <row r="50" spans="1:5" ht="14.25">
      <c r="A50" s="36" t="s">
        <v>49</v>
      </c>
      <c r="B50" s="29">
        <f t="shared" si="0"/>
        <v>410</v>
      </c>
      <c r="C50" s="31">
        <v>110</v>
      </c>
      <c r="D50" s="31">
        <v>220</v>
      </c>
      <c r="E50" s="31">
        <v>80</v>
      </c>
    </row>
    <row r="51" spans="1:5" ht="14.25">
      <c r="A51" s="36" t="s">
        <v>50</v>
      </c>
      <c r="B51" s="29">
        <f t="shared" si="0"/>
        <v>841</v>
      </c>
      <c r="C51" s="31">
        <v>174</v>
      </c>
      <c r="D51" s="31">
        <v>382</v>
      </c>
      <c r="E51" s="31">
        <v>285</v>
      </c>
    </row>
    <row r="52" spans="1:5" ht="14.25">
      <c r="A52" s="36" t="s">
        <v>51</v>
      </c>
      <c r="B52" s="29">
        <f t="shared" si="0"/>
        <v>1428</v>
      </c>
      <c r="C52" s="31">
        <v>169</v>
      </c>
      <c r="D52" s="31">
        <v>551</v>
      </c>
      <c r="E52" s="31">
        <v>708</v>
      </c>
    </row>
    <row r="53" spans="1:5" ht="14.25">
      <c r="A53" s="36" t="s">
        <v>52</v>
      </c>
      <c r="B53" s="29">
        <f t="shared" si="0"/>
        <v>1506</v>
      </c>
      <c r="C53" s="31">
        <v>283</v>
      </c>
      <c r="D53" s="31">
        <v>636</v>
      </c>
      <c r="E53" s="31">
        <v>587</v>
      </c>
    </row>
    <row r="54" spans="1:5" ht="14.25">
      <c r="A54" s="36" t="s">
        <v>53</v>
      </c>
      <c r="B54" s="29">
        <f t="shared" si="0"/>
        <v>1401</v>
      </c>
      <c r="C54" s="31">
        <v>228</v>
      </c>
      <c r="D54" s="31">
        <v>530</v>
      </c>
      <c r="E54" s="31">
        <v>643</v>
      </c>
    </row>
    <row r="55" spans="1:5" ht="14.25">
      <c r="A55" s="36" t="s">
        <v>54</v>
      </c>
      <c r="B55" s="29">
        <f t="shared" si="0"/>
        <v>8352</v>
      </c>
      <c r="C55" s="31">
        <v>1233</v>
      </c>
      <c r="D55" s="31">
        <v>4813</v>
      </c>
      <c r="E55" s="31">
        <v>2306</v>
      </c>
    </row>
    <row r="56" spans="1:5" ht="14.25">
      <c r="A56" s="29" t="s">
        <v>26</v>
      </c>
      <c r="B56" s="29">
        <f t="shared" si="0"/>
        <v>12113</v>
      </c>
      <c r="C56" s="33">
        <v>12113</v>
      </c>
      <c r="D56" s="31" t="s">
        <v>16</v>
      </c>
      <c r="E56" s="31"/>
    </row>
    <row r="57" spans="1:5" ht="14.25">
      <c r="A57" s="29" t="s">
        <v>27</v>
      </c>
      <c r="B57" s="29">
        <f t="shared" si="0"/>
        <v>2653</v>
      </c>
      <c r="C57" s="33">
        <v>2653</v>
      </c>
      <c r="D57" s="31" t="s">
        <v>16</v>
      </c>
      <c r="E57" s="31"/>
    </row>
    <row r="58" spans="1:5" ht="14.25">
      <c r="A58" s="36" t="s">
        <v>55</v>
      </c>
      <c r="B58" s="29">
        <f t="shared" si="0"/>
        <v>4203</v>
      </c>
      <c r="C58" s="31">
        <v>712</v>
      </c>
      <c r="D58" s="31">
        <v>2723</v>
      </c>
      <c r="E58" s="31">
        <v>768</v>
      </c>
    </row>
    <row r="59" spans="1:5" ht="14.25">
      <c r="A59" s="36" t="s">
        <v>56</v>
      </c>
      <c r="B59" s="29">
        <f t="shared" si="0"/>
        <v>5158</v>
      </c>
      <c r="C59" s="31">
        <v>901</v>
      </c>
      <c r="D59" s="31">
        <v>3310</v>
      </c>
      <c r="E59" s="31">
        <v>947</v>
      </c>
    </row>
    <row r="60" spans="1:5" ht="14.25">
      <c r="A60" s="36" t="s">
        <v>57</v>
      </c>
      <c r="B60" s="29">
        <f t="shared" si="0"/>
        <v>6291</v>
      </c>
      <c r="C60" s="31">
        <v>1040</v>
      </c>
      <c r="D60" s="31">
        <v>3634</v>
      </c>
      <c r="E60" s="31">
        <v>1617</v>
      </c>
    </row>
    <row r="61" spans="1:5" ht="14.25">
      <c r="A61" s="29" t="s">
        <v>58</v>
      </c>
      <c r="B61" s="29">
        <f t="shared" si="0"/>
        <v>9460</v>
      </c>
      <c r="C61" s="33">
        <v>9460</v>
      </c>
      <c r="D61" s="31" t="s">
        <v>16</v>
      </c>
      <c r="E61" s="31"/>
    </row>
    <row r="62" spans="1:5" ht="14.25">
      <c r="A62" s="36" t="s">
        <v>59</v>
      </c>
      <c r="B62" s="29">
        <f t="shared" si="0"/>
        <v>12773</v>
      </c>
      <c r="C62" s="31">
        <v>2304</v>
      </c>
      <c r="D62" s="31">
        <v>7770</v>
      </c>
      <c r="E62" s="31">
        <v>2699</v>
      </c>
    </row>
    <row r="63" spans="1:5" ht="14.25">
      <c r="A63" s="36" t="s">
        <v>60</v>
      </c>
      <c r="B63" s="29">
        <f t="shared" si="0"/>
        <v>6276</v>
      </c>
      <c r="C63" s="31">
        <v>1144</v>
      </c>
      <c r="D63" s="31">
        <v>3575</v>
      </c>
      <c r="E63" s="31">
        <v>1557</v>
      </c>
    </row>
    <row r="64" spans="1:5" ht="14.25">
      <c r="A64" s="36" t="s">
        <v>61</v>
      </c>
      <c r="B64" s="29">
        <f t="shared" si="0"/>
        <v>5982</v>
      </c>
      <c r="C64" s="30">
        <v>1040</v>
      </c>
      <c r="D64" s="31">
        <v>3957</v>
      </c>
      <c r="E64" s="31">
        <v>985</v>
      </c>
    </row>
    <row r="65" spans="1:5" ht="14.25">
      <c r="A65" s="36" t="s">
        <v>62</v>
      </c>
      <c r="B65" s="29">
        <f t="shared" si="0"/>
        <v>7899</v>
      </c>
      <c r="C65" s="31">
        <v>1324</v>
      </c>
      <c r="D65" s="31">
        <v>4669</v>
      </c>
      <c r="E65" s="31">
        <v>1906</v>
      </c>
    </row>
    <row r="66" spans="1:5" ht="14.25">
      <c r="A66" s="36" t="s">
        <v>63</v>
      </c>
      <c r="B66" s="29">
        <f t="shared" si="0"/>
        <v>7409</v>
      </c>
      <c r="C66" s="31">
        <v>968</v>
      </c>
      <c r="D66" s="31">
        <v>3730</v>
      </c>
      <c r="E66" s="31">
        <v>2711</v>
      </c>
    </row>
    <row r="67" spans="1:5" ht="14.25">
      <c r="A67" s="36" t="s">
        <v>64</v>
      </c>
      <c r="B67" s="29">
        <f t="shared" si="0"/>
        <v>6207</v>
      </c>
      <c r="C67" s="31">
        <v>1209</v>
      </c>
      <c r="D67" s="31">
        <v>3729</v>
      </c>
      <c r="E67" s="31">
        <v>1269</v>
      </c>
    </row>
    <row r="68" spans="1:5" ht="14.25">
      <c r="A68" s="36" t="s">
        <v>65</v>
      </c>
      <c r="B68" s="29">
        <f t="shared" si="0"/>
        <v>4240</v>
      </c>
      <c r="C68" s="31">
        <v>779</v>
      </c>
      <c r="D68" s="31">
        <v>2195</v>
      </c>
      <c r="E68" s="31">
        <v>1266</v>
      </c>
    </row>
    <row r="69" spans="1:5" ht="14.25">
      <c r="A69" s="36" t="s">
        <v>66</v>
      </c>
      <c r="B69" s="29">
        <f t="shared" si="0"/>
        <v>4162</v>
      </c>
      <c r="C69" s="31">
        <v>692</v>
      </c>
      <c r="D69" s="31">
        <v>1997</v>
      </c>
      <c r="E69" s="31">
        <v>1473</v>
      </c>
    </row>
    <row r="70" spans="1:5" ht="14.25">
      <c r="A70" s="29" t="s">
        <v>67</v>
      </c>
      <c r="B70" s="29">
        <f t="shared" ref="B70:B133" si="1">SUM(C70:E70)</f>
        <v>74604</v>
      </c>
      <c r="C70" s="33">
        <v>11674</v>
      </c>
      <c r="D70" s="31">
        <v>42539</v>
      </c>
      <c r="E70" s="31">
        <v>20391</v>
      </c>
    </row>
    <row r="71" spans="1:5" ht="14.25">
      <c r="A71" s="36" t="s">
        <v>68</v>
      </c>
      <c r="B71" s="29">
        <f t="shared" si="1"/>
        <v>1936</v>
      </c>
      <c r="C71" s="33">
        <v>1762</v>
      </c>
      <c r="D71" s="31" t="s">
        <v>16</v>
      </c>
      <c r="E71" s="31">
        <v>174</v>
      </c>
    </row>
    <row r="72" spans="1:5" ht="14.25">
      <c r="A72" s="36" t="s">
        <v>69</v>
      </c>
      <c r="B72" s="29">
        <f t="shared" si="1"/>
        <v>367</v>
      </c>
      <c r="C72" s="30">
        <v>67</v>
      </c>
      <c r="D72" s="35">
        <v>300</v>
      </c>
      <c r="E72" s="31"/>
    </row>
    <row r="73" spans="1:5" ht="14.25">
      <c r="A73" s="29" t="s">
        <v>18</v>
      </c>
      <c r="B73" s="29">
        <f t="shared" si="1"/>
        <v>1695</v>
      </c>
      <c r="C73" s="33">
        <v>1695</v>
      </c>
      <c r="D73" s="31" t="s">
        <v>16</v>
      </c>
      <c r="E73" s="31"/>
    </row>
    <row r="74" spans="1:5" ht="14.25">
      <c r="A74" s="36" t="s">
        <v>70</v>
      </c>
      <c r="B74" s="29">
        <f t="shared" si="1"/>
        <v>2509</v>
      </c>
      <c r="C74" s="31">
        <v>494</v>
      </c>
      <c r="D74" s="31">
        <v>1439</v>
      </c>
      <c r="E74" s="31">
        <v>576</v>
      </c>
    </row>
    <row r="75" spans="1:5" ht="14.25">
      <c r="A75" s="36" t="s">
        <v>71</v>
      </c>
      <c r="B75" s="29">
        <f t="shared" si="1"/>
        <v>4972</v>
      </c>
      <c r="C75" s="31">
        <v>871</v>
      </c>
      <c r="D75" s="31">
        <v>3249</v>
      </c>
      <c r="E75" s="31">
        <v>852</v>
      </c>
    </row>
    <row r="76" spans="1:5" ht="14.25">
      <c r="A76" s="36" t="s">
        <v>72</v>
      </c>
      <c r="B76" s="29">
        <f t="shared" si="1"/>
        <v>1856</v>
      </c>
      <c r="C76" s="31">
        <v>330</v>
      </c>
      <c r="D76" s="31">
        <v>1141</v>
      </c>
      <c r="E76" s="31">
        <v>385</v>
      </c>
    </row>
    <row r="77" spans="1:5" ht="14.25">
      <c r="A77" s="29" t="s">
        <v>26</v>
      </c>
      <c r="B77" s="29">
        <f t="shared" si="1"/>
        <v>9912</v>
      </c>
      <c r="C77" s="33">
        <v>9912</v>
      </c>
      <c r="D77" s="31" t="s">
        <v>16</v>
      </c>
      <c r="E77" s="31"/>
    </row>
    <row r="78" spans="1:5" ht="14.25">
      <c r="A78" s="29" t="s">
        <v>27</v>
      </c>
      <c r="B78" s="29">
        <f t="shared" si="1"/>
        <v>4499</v>
      </c>
      <c r="C78" s="33">
        <v>4499</v>
      </c>
      <c r="D78" s="31" t="s">
        <v>16</v>
      </c>
      <c r="E78" s="31"/>
    </row>
    <row r="79" spans="1:5" ht="14.25">
      <c r="A79" s="36" t="s">
        <v>73</v>
      </c>
      <c r="B79" s="29">
        <f t="shared" si="1"/>
        <v>29629</v>
      </c>
      <c r="C79" s="31">
        <v>4499</v>
      </c>
      <c r="D79" s="37">
        <v>17762</v>
      </c>
      <c r="E79" s="31">
        <v>7368</v>
      </c>
    </row>
    <row r="80" spans="1:5" ht="14.25">
      <c r="A80" s="29" t="s">
        <v>58</v>
      </c>
      <c r="B80" s="29">
        <f t="shared" si="1"/>
        <v>5413</v>
      </c>
      <c r="C80" s="33">
        <v>5413</v>
      </c>
      <c r="D80" s="31" t="s">
        <v>16</v>
      </c>
      <c r="E80" s="31"/>
    </row>
    <row r="81" spans="1:5" ht="14.25">
      <c r="A81" s="36" t="s">
        <v>74</v>
      </c>
      <c r="B81" s="29">
        <f t="shared" si="1"/>
        <v>6892</v>
      </c>
      <c r="C81" s="31">
        <v>2326</v>
      </c>
      <c r="D81" s="31">
        <v>3634</v>
      </c>
      <c r="E81" s="31">
        <v>932</v>
      </c>
    </row>
    <row r="82" spans="1:5" ht="14.25">
      <c r="A82" s="36" t="s">
        <v>75</v>
      </c>
      <c r="B82" s="29">
        <f t="shared" si="1"/>
        <v>22405</v>
      </c>
      <c r="C82" s="30">
        <v>2289</v>
      </c>
      <c r="D82" s="37">
        <v>12317</v>
      </c>
      <c r="E82" s="31">
        <v>7799</v>
      </c>
    </row>
    <row r="83" spans="1:5" ht="14.25">
      <c r="A83" s="36" t="s">
        <v>76</v>
      </c>
      <c r="B83" s="29">
        <f t="shared" si="1"/>
        <v>5800</v>
      </c>
      <c r="C83" s="31">
        <v>798</v>
      </c>
      <c r="D83" s="31">
        <v>2697</v>
      </c>
      <c r="E83" s="31">
        <v>2305</v>
      </c>
    </row>
    <row r="84" spans="1:5" ht="14.25">
      <c r="A84" s="29" t="s">
        <v>77</v>
      </c>
      <c r="B84" s="29">
        <f t="shared" si="1"/>
        <v>24579</v>
      </c>
      <c r="C84" s="33">
        <v>4213</v>
      </c>
      <c r="D84" s="31">
        <v>11423</v>
      </c>
      <c r="E84" s="31">
        <v>8943</v>
      </c>
    </row>
    <row r="85" spans="1:5" ht="14.25">
      <c r="A85" s="36" t="s">
        <v>78</v>
      </c>
      <c r="B85" s="29">
        <f t="shared" si="1"/>
        <v>1512</v>
      </c>
      <c r="C85" s="38">
        <v>1371</v>
      </c>
      <c r="D85" s="31" t="s">
        <v>16</v>
      </c>
      <c r="E85" s="31">
        <v>141</v>
      </c>
    </row>
    <row r="86" spans="1:5" ht="14.25">
      <c r="A86" s="36" t="s">
        <v>79</v>
      </c>
      <c r="B86" s="29">
        <f t="shared" si="1"/>
        <v>330</v>
      </c>
      <c r="C86" s="30">
        <v>52</v>
      </c>
      <c r="D86" s="35">
        <v>278</v>
      </c>
      <c r="E86" s="31"/>
    </row>
    <row r="87" spans="1:5" ht="14.25">
      <c r="A87" s="29" t="s">
        <v>18</v>
      </c>
      <c r="B87" s="29">
        <f t="shared" si="1"/>
        <v>1319</v>
      </c>
      <c r="C87" s="33">
        <v>1319</v>
      </c>
      <c r="D87" s="31" t="s">
        <v>16</v>
      </c>
      <c r="E87" s="31"/>
    </row>
    <row r="88" spans="1:5" ht="14.25">
      <c r="A88" s="36" t="s">
        <v>80</v>
      </c>
      <c r="B88" s="29">
        <f t="shared" si="1"/>
        <v>1507</v>
      </c>
      <c r="C88" s="31">
        <v>286</v>
      </c>
      <c r="D88" s="31">
        <v>93</v>
      </c>
      <c r="E88" s="31">
        <v>1128</v>
      </c>
    </row>
    <row r="89" spans="1:5" ht="14.25">
      <c r="A89" s="36" t="s">
        <v>81</v>
      </c>
      <c r="B89" s="29">
        <f t="shared" si="1"/>
        <v>2053</v>
      </c>
      <c r="C89" s="31">
        <v>465</v>
      </c>
      <c r="D89" s="31">
        <v>1167</v>
      </c>
      <c r="E89" s="31">
        <v>421</v>
      </c>
    </row>
    <row r="90" spans="1:5" ht="14.25">
      <c r="A90" s="36" t="s">
        <v>82</v>
      </c>
      <c r="B90" s="29">
        <f t="shared" si="1"/>
        <v>2416</v>
      </c>
      <c r="C90" s="31">
        <v>568</v>
      </c>
      <c r="D90" s="31">
        <v>1835</v>
      </c>
      <c r="E90" s="31">
        <v>13</v>
      </c>
    </row>
    <row r="91" spans="1:5" ht="14.25">
      <c r="A91" s="29" t="s">
        <v>26</v>
      </c>
      <c r="B91" s="29">
        <f t="shared" si="1"/>
        <v>2842</v>
      </c>
      <c r="C91" s="33">
        <v>2842</v>
      </c>
      <c r="D91" s="31" t="s">
        <v>16</v>
      </c>
      <c r="E91" s="31"/>
    </row>
    <row r="92" spans="1:5" ht="14.25">
      <c r="A92" s="29" t="s">
        <v>27</v>
      </c>
      <c r="B92" s="29">
        <f t="shared" si="1"/>
        <v>2842</v>
      </c>
      <c r="C92" s="33">
        <v>2842</v>
      </c>
      <c r="D92" s="31" t="s">
        <v>16</v>
      </c>
      <c r="E92" s="31"/>
    </row>
    <row r="93" spans="1:5" ht="14.25">
      <c r="A93" s="36" t="s">
        <v>83</v>
      </c>
      <c r="B93" s="29">
        <f t="shared" si="1"/>
        <v>18132</v>
      </c>
      <c r="C93" s="31">
        <v>2842</v>
      </c>
      <c r="D93" s="31">
        <v>8050</v>
      </c>
      <c r="E93" s="31">
        <v>7240</v>
      </c>
    </row>
    <row r="94" spans="1:5" ht="14.25">
      <c r="A94" s="29" t="s">
        <v>84</v>
      </c>
      <c r="B94" s="29">
        <f t="shared" si="1"/>
        <v>12116</v>
      </c>
      <c r="C94" s="33">
        <v>2783</v>
      </c>
      <c r="D94" s="31">
        <v>7827</v>
      </c>
      <c r="E94" s="31">
        <v>1506</v>
      </c>
    </row>
    <row r="95" spans="1:5" ht="14.25">
      <c r="A95" s="36" t="s">
        <v>85</v>
      </c>
      <c r="B95" s="29">
        <f t="shared" si="1"/>
        <v>1585</v>
      </c>
      <c r="C95" s="33">
        <v>1495</v>
      </c>
      <c r="D95" s="31" t="s">
        <v>16</v>
      </c>
      <c r="E95" s="31">
        <v>90</v>
      </c>
    </row>
    <row r="96" spans="1:5" ht="14.25">
      <c r="A96" s="36" t="s">
        <v>86</v>
      </c>
      <c r="B96" s="29">
        <f t="shared" si="1"/>
        <v>217</v>
      </c>
      <c r="C96" s="30">
        <v>19</v>
      </c>
      <c r="D96" s="35">
        <v>198</v>
      </c>
      <c r="E96" s="31"/>
    </row>
    <row r="97" spans="1:5" ht="14.25">
      <c r="A97" s="29" t="s">
        <v>18</v>
      </c>
      <c r="B97" s="29">
        <f t="shared" si="1"/>
        <v>1476</v>
      </c>
      <c r="C97" s="33">
        <v>1476</v>
      </c>
      <c r="D97" s="31" t="s">
        <v>16</v>
      </c>
      <c r="E97" s="31"/>
    </row>
    <row r="98" spans="1:5" ht="14.25">
      <c r="A98" s="36" t="s">
        <v>87</v>
      </c>
      <c r="B98" s="29">
        <f t="shared" si="1"/>
        <v>755</v>
      </c>
      <c r="C98" s="31">
        <v>235</v>
      </c>
      <c r="D98" s="31">
        <v>493</v>
      </c>
      <c r="E98" s="31">
        <v>27</v>
      </c>
    </row>
    <row r="99" spans="1:5" ht="14.25">
      <c r="A99" s="36" t="s">
        <v>88</v>
      </c>
      <c r="B99" s="29">
        <f t="shared" si="1"/>
        <v>4961</v>
      </c>
      <c r="C99" s="31">
        <v>1241</v>
      </c>
      <c r="D99" s="31">
        <v>3411</v>
      </c>
      <c r="E99" s="31">
        <v>309</v>
      </c>
    </row>
    <row r="100" spans="1:5" ht="14.25">
      <c r="A100" s="29" t="s">
        <v>26</v>
      </c>
      <c r="B100" s="29">
        <f t="shared" si="1"/>
        <v>1288</v>
      </c>
      <c r="C100" s="33">
        <v>1288</v>
      </c>
      <c r="D100" s="31" t="s">
        <v>16</v>
      </c>
      <c r="E100" s="31"/>
    </row>
    <row r="101" spans="1:5" ht="14.25">
      <c r="A101" s="29" t="s">
        <v>27</v>
      </c>
      <c r="B101" s="29">
        <f t="shared" si="1"/>
        <v>1288</v>
      </c>
      <c r="C101" s="33">
        <v>1288</v>
      </c>
      <c r="D101" s="31" t="s">
        <v>16</v>
      </c>
      <c r="E101" s="31"/>
    </row>
    <row r="102" spans="1:5" ht="14.25">
      <c r="A102" s="36" t="s">
        <v>89</v>
      </c>
      <c r="B102" s="29">
        <f t="shared" si="1"/>
        <v>3666</v>
      </c>
      <c r="C102" s="31">
        <v>866</v>
      </c>
      <c r="D102" s="31">
        <v>2706</v>
      </c>
      <c r="E102" s="31">
        <v>94</v>
      </c>
    </row>
    <row r="103" spans="1:5" ht="14.25">
      <c r="A103" s="36" t="s">
        <v>90</v>
      </c>
      <c r="B103" s="29">
        <f t="shared" si="1"/>
        <v>2427</v>
      </c>
      <c r="C103" s="30">
        <v>422</v>
      </c>
      <c r="D103" s="31">
        <v>1019</v>
      </c>
      <c r="E103" s="31">
        <v>986</v>
      </c>
    </row>
    <row r="104" spans="1:5" ht="14.25">
      <c r="A104" s="29" t="s">
        <v>91</v>
      </c>
      <c r="B104" s="29">
        <f t="shared" si="1"/>
        <v>61936</v>
      </c>
      <c r="C104" s="33">
        <v>11687</v>
      </c>
      <c r="D104" s="31">
        <v>37722</v>
      </c>
      <c r="E104" s="31">
        <v>12527</v>
      </c>
    </row>
    <row r="105" spans="1:5" ht="14.25">
      <c r="A105" s="36" t="s">
        <v>92</v>
      </c>
      <c r="B105" s="29">
        <f t="shared" si="1"/>
        <v>4772</v>
      </c>
      <c r="C105" s="33">
        <v>4378</v>
      </c>
      <c r="D105" s="35">
        <v>250</v>
      </c>
      <c r="E105" s="31">
        <v>144</v>
      </c>
    </row>
    <row r="106" spans="1:5" ht="14.25">
      <c r="A106" s="36" t="s">
        <v>93</v>
      </c>
      <c r="B106" s="29">
        <f t="shared" si="1"/>
        <v>113</v>
      </c>
      <c r="C106" s="30">
        <v>113</v>
      </c>
      <c r="D106" s="31" t="s">
        <v>16</v>
      </c>
      <c r="E106" s="31"/>
    </row>
    <row r="107" spans="1:5" ht="14.25">
      <c r="A107" s="29" t="s">
        <v>18</v>
      </c>
      <c r="B107" s="29">
        <f t="shared" si="1"/>
        <v>4265</v>
      </c>
      <c r="C107" s="33">
        <v>4265</v>
      </c>
      <c r="D107" s="31" t="s">
        <v>16</v>
      </c>
      <c r="E107" s="31"/>
    </row>
    <row r="108" spans="1:5" ht="14.25">
      <c r="A108" s="36" t="s">
        <v>94</v>
      </c>
      <c r="B108" s="29">
        <f t="shared" si="1"/>
        <v>24</v>
      </c>
      <c r="C108" s="31">
        <v>23</v>
      </c>
      <c r="D108" s="31" t="s">
        <v>16</v>
      </c>
      <c r="E108" s="31">
        <v>1</v>
      </c>
    </row>
    <row r="109" spans="1:5" ht="14.25">
      <c r="A109" s="36" t="s">
        <v>95</v>
      </c>
      <c r="B109" s="29">
        <f t="shared" si="1"/>
        <v>7175</v>
      </c>
      <c r="C109" s="31">
        <v>1661</v>
      </c>
      <c r="D109" s="31">
        <v>5215</v>
      </c>
      <c r="E109" s="31">
        <v>299</v>
      </c>
    </row>
    <row r="110" spans="1:5" ht="14.25">
      <c r="A110" s="36" t="s">
        <v>96</v>
      </c>
      <c r="B110" s="29">
        <f t="shared" si="1"/>
        <v>12020</v>
      </c>
      <c r="C110" s="31">
        <v>2581</v>
      </c>
      <c r="D110" s="31">
        <v>7798</v>
      </c>
      <c r="E110" s="31">
        <v>1641</v>
      </c>
    </row>
    <row r="111" spans="1:5" ht="14.25">
      <c r="A111" s="29" t="s">
        <v>26</v>
      </c>
      <c r="B111" s="29">
        <f t="shared" si="1"/>
        <v>7309</v>
      </c>
      <c r="C111" s="33">
        <v>7309</v>
      </c>
      <c r="D111" s="31" t="s">
        <v>16</v>
      </c>
      <c r="E111" s="31"/>
    </row>
    <row r="112" spans="1:5" ht="14.25">
      <c r="A112" s="29" t="s">
        <v>27</v>
      </c>
      <c r="B112" s="29">
        <f t="shared" si="1"/>
        <v>7309</v>
      </c>
      <c r="C112" s="33">
        <v>7309</v>
      </c>
      <c r="D112" s="31" t="s">
        <v>16</v>
      </c>
      <c r="E112" s="31"/>
    </row>
    <row r="113" spans="1:5" ht="14.25">
      <c r="A113" s="36" t="s">
        <v>97</v>
      </c>
      <c r="B113" s="29">
        <f t="shared" si="1"/>
        <v>15117</v>
      </c>
      <c r="C113" s="31">
        <v>2935</v>
      </c>
      <c r="D113" s="31">
        <v>9447</v>
      </c>
      <c r="E113" s="31">
        <v>2735</v>
      </c>
    </row>
    <row r="114" spans="1:5" ht="14.25">
      <c r="A114" s="36" t="s">
        <v>98</v>
      </c>
      <c r="B114" s="29">
        <f t="shared" si="1"/>
        <v>27093</v>
      </c>
      <c r="C114" s="31">
        <v>4374</v>
      </c>
      <c r="D114" s="31">
        <v>15012</v>
      </c>
      <c r="E114" s="31">
        <v>7707</v>
      </c>
    </row>
    <row r="115" spans="1:5" ht="14.25">
      <c r="A115" s="29" t="s">
        <v>99</v>
      </c>
      <c r="B115" s="29">
        <f t="shared" si="1"/>
        <v>93758</v>
      </c>
      <c r="C115" s="33">
        <v>16247</v>
      </c>
      <c r="D115" s="31">
        <v>49899</v>
      </c>
      <c r="E115" s="31">
        <v>27612</v>
      </c>
    </row>
    <row r="116" spans="1:5" ht="14.25">
      <c r="A116" s="36" t="s">
        <v>100</v>
      </c>
      <c r="B116" s="29">
        <f t="shared" si="1"/>
        <v>5676</v>
      </c>
      <c r="C116" s="33">
        <v>5592</v>
      </c>
      <c r="D116" s="31" t="s">
        <v>16</v>
      </c>
      <c r="E116" s="31">
        <v>84</v>
      </c>
    </row>
    <row r="117" spans="1:5" ht="14.25">
      <c r="A117" s="36" t="s">
        <v>101</v>
      </c>
      <c r="B117" s="29">
        <f t="shared" si="1"/>
        <v>191</v>
      </c>
      <c r="C117" s="30">
        <v>45</v>
      </c>
      <c r="D117" s="35">
        <v>146</v>
      </c>
      <c r="E117" s="31"/>
    </row>
    <row r="118" spans="1:5" ht="14.25">
      <c r="A118" s="29" t="s">
        <v>18</v>
      </c>
      <c r="B118" s="29">
        <f t="shared" si="1"/>
        <v>5547</v>
      </c>
      <c r="C118" s="33">
        <v>5547</v>
      </c>
      <c r="D118" s="31" t="s">
        <v>16</v>
      </c>
      <c r="E118" s="31"/>
    </row>
    <row r="119" spans="1:5" ht="14.25">
      <c r="A119" s="36" t="s">
        <v>102</v>
      </c>
      <c r="B119" s="29">
        <f t="shared" si="1"/>
        <v>8584</v>
      </c>
      <c r="C119" s="31">
        <v>1655</v>
      </c>
      <c r="D119" s="31">
        <v>4462</v>
      </c>
      <c r="E119" s="31">
        <v>2467</v>
      </c>
    </row>
    <row r="120" spans="1:5" ht="14.25">
      <c r="A120" s="36" t="s">
        <v>103</v>
      </c>
      <c r="B120" s="29">
        <f t="shared" si="1"/>
        <v>10247</v>
      </c>
      <c r="C120" s="31">
        <v>2274</v>
      </c>
      <c r="D120" s="31">
        <v>5122</v>
      </c>
      <c r="E120" s="31">
        <v>2851</v>
      </c>
    </row>
    <row r="121" spans="1:5" ht="14.25">
      <c r="A121" s="36" t="s">
        <v>104</v>
      </c>
      <c r="B121" s="29">
        <f t="shared" si="1"/>
        <v>8054</v>
      </c>
      <c r="C121" s="31">
        <v>1618</v>
      </c>
      <c r="D121" s="31">
        <v>4420</v>
      </c>
      <c r="E121" s="31">
        <v>2016</v>
      </c>
    </row>
    <row r="122" spans="1:5" ht="14.25">
      <c r="A122" s="29" t="s">
        <v>26</v>
      </c>
      <c r="B122" s="29">
        <f t="shared" si="1"/>
        <v>10655</v>
      </c>
      <c r="C122" s="33">
        <v>10655</v>
      </c>
      <c r="D122" s="31" t="s">
        <v>16</v>
      </c>
      <c r="E122" s="31"/>
    </row>
    <row r="123" spans="1:5" ht="14.25">
      <c r="A123" s="29" t="s">
        <v>58</v>
      </c>
      <c r="B123" s="29">
        <f t="shared" si="1"/>
        <v>10655</v>
      </c>
      <c r="C123" s="33">
        <v>10655</v>
      </c>
      <c r="D123" s="31" t="s">
        <v>16</v>
      </c>
      <c r="E123" s="31"/>
    </row>
    <row r="124" spans="1:5" ht="14.25">
      <c r="A124" s="36" t="s">
        <v>105</v>
      </c>
      <c r="B124" s="29">
        <f t="shared" si="1"/>
        <v>24060</v>
      </c>
      <c r="C124" s="31">
        <v>4247</v>
      </c>
      <c r="D124" s="31">
        <v>14456</v>
      </c>
      <c r="E124" s="31">
        <v>5357</v>
      </c>
    </row>
    <row r="125" spans="1:5" ht="14.25">
      <c r="A125" s="36" t="s">
        <v>106</v>
      </c>
      <c r="B125" s="29">
        <f t="shared" si="1"/>
        <v>42538</v>
      </c>
      <c r="C125" s="30">
        <v>6408</v>
      </c>
      <c r="D125" s="31">
        <v>21293</v>
      </c>
      <c r="E125" s="31">
        <v>14837</v>
      </c>
    </row>
    <row r="126" spans="1:5" ht="14.25">
      <c r="A126" s="29" t="s">
        <v>107</v>
      </c>
      <c r="B126" s="29">
        <f t="shared" si="1"/>
        <v>119157</v>
      </c>
      <c r="C126" s="33">
        <v>20394</v>
      </c>
      <c r="D126" s="31">
        <v>66178</v>
      </c>
      <c r="E126" s="31">
        <v>32585</v>
      </c>
    </row>
    <row r="127" spans="1:5" ht="14.25">
      <c r="A127" s="36" t="s">
        <v>108</v>
      </c>
      <c r="B127" s="29">
        <f t="shared" si="1"/>
        <v>3521</v>
      </c>
      <c r="C127" s="33">
        <v>2532</v>
      </c>
      <c r="D127" s="31" t="s">
        <v>16</v>
      </c>
      <c r="E127" s="31">
        <v>989</v>
      </c>
    </row>
    <row r="128" spans="1:5" ht="14.25">
      <c r="A128" s="36" t="s">
        <v>109</v>
      </c>
      <c r="B128" s="29">
        <f t="shared" si="1"/>
        <v>560</v>
      </c>
      <c r="C128" s="30">
        <v>153</v>
      </c>
      <c r="D128" s="35">
        <v>407</v>
      </c>
      <c r="E128" s="31"/>
    </row>
    <row r="129" spans="1:5" ht="14.25">
      <c r="A129" s="29" t="s">
        <v>18</v>
      </c>
      <c r="B129" s="29">
        <f t="shared" si="1"/>
        <v>2379</v>
      </c>
      <c r="C129" s="33">
        <v>2379</v>
      </c>
      <c r="D129" s="31" t="s">
        <v>16</v>
      </c>
      <c r="E129" s="31"/>
    </row>
    <row r="130" spans="1:5" ht="14.25">
      <c r="A130" s="36" t="s">
        <v>110</v>
      </c>
      <c r="B130" s="29">
        <f t="shared" si="1"/>
        <v>7495</v>
      </c>
      <c r="C130" s="31">
        <v>1279</v>
      </c>
      <c r="D130" s="31">
        <v>3902</v>
      </c>
      <c r="E130" s="31">
        <v>2314</v>
      </c>
    </row>
    <row r="131" spans="1:5" ht="14.25">
      <c r="A131" s="36" t="s">
        <v>111</v>
      </c>
      <c r="B131" s="29">
        <f t="shared" si="1"/>
        <v>6278</v>
      </c>
      <c r="C131" s="31">
        <v>1100</v>
      </c>
      <c r="D131" s="31">
        <v>3827</v>
      </c>
      <c r="E131" s="31">
        <v>1351</v>
      </c>
    </row>
    <row r="132" spans="1:5" ht="14.25">
      <c r="A132" s="29" t="s">
        <v>26</v>
      </c>
      <c r="B132" s="29">
        <f t="shared" si="1"/>
        <v>17862</v>
      </c>
      <c r="C132" s="33">
        <v>17862</v>
      </c>
      <c r="D132" s="31" t="s">
        <v>16</v>
      </c>
      <c r="E132" s="31"/>
    </row>
    <row r="133" spans="1:5" ht="14.25">
      <c r="A133" s="29" t="s">
        <v>27</v>
      </c>
      <c r="B133" s="29">
        <f t="shared" si="1"/>
        <v>4228</v>
      </c>
      <c r="C133" s="33">
        <v>4228</v>
      </c>
      <c r="D133" s="31" t="s">
        <v>16</v>
      </c>
      <c r="E133" s="31"/>
    </row>
    <row r="134" spans="1:5" ht="14.25">
      <c r="A134" s="36" t="s">
        <v>112</v>
      </c>
      <c r="B134" s="29">
        <f t="shared" ref="B134:B197" si="2">SUM(C134:E134)</f>
        <v>24388</v>
      </c>
      <c r="C134" s="30">
        <v>4228</v>
      </c>
      <c r="D134" s="31">
        <v>13953</v>
      </c>
      <c r="E134" s="31">
        <v>6207</v>
      </c>
    </row>
    <row r="135" spans="1:5" ht="14.25">
      <c r="A135" s="29" t="s">
        <v>58</v>
      </c>
      <c r="B135" s="29">
        <f t="shared" si="2"/>
        <v>13634</v>
      </c>
      <c r="C135" s="33">
        <v>13634</v>
      </c>
      <c r="D135" s="31" t="s">
        <v>16</v>
      </c>
      <c r="E135" s="31"/>
    </row>
    <row r="136" spans="1:5" ht="14.25">
      <c r="A136" s="36" t="s">
        <v>113</v>
      </c>
      <c r="B136" s="29">
        <f t="shared" si="2"/>
        <v>16029</v>
      </c>
      <c r="C136" s="31">
        <v>2648</v>
      </c>
      <c r="D136" s="37">
        <v>9262</v>
      </c>
      <c r="E136" s="31">
        <v>4119</v>
      </c>
    </row>
    <row r="137" spans="1:5" ht="14.25">
      <c r="A137" s="36" t="s">
        <v>114</v>
      </c>
      <c r="B137" s="29">
        <f t="shared" si="2"/>
        <v>32267</v>
      </c>
      <c r="C137" s="31">
        <v>5729</v>
      </c>
      <c r="D137" s="31">
        <v>17275</v>
      </c>
      <c r="E137" s="31">
        <v>9263</v>
      </c>
    </row>
    <row r="138" spans="1:5" ht="14.25">
      <c r="A138" s="36" t="s">
        <v>115</v>
      </c>
      <c r="B138" s="29">
        <f t="shared" si="2"/>
        <v>18165</v>
      </c>
      <c r="C138" s="31">
        <v>3159</v>
      </c>
      <c r="D138" s="31">
        <v>10090</v>
      </c>
      <c r="E138" s="31">
        <v>4916</v>
      </c>
    </row>
    <row r="139" spans="1:5" ht="14.25">
      <c r="A139" s="36" t="s">
        <v>116</v>
      </c>
      <c r="B139" s="29">
        <f t="shared" si="2"/>
        <v>12986</v>
      </c>
      <c r="C139" s="31">
        <v>2098</v>
      </c>
      <c r="D139" s="31">
        <v>7462</v>
      </c>
      <c r="E139" s="31">
        <v>3426</v>
      </c>
    </row>
    <row r="140" spans="1:5" ht="14.25">
      <c r="A140" s="29" t="s">
        <v>117</v>
      </c>
      <c r="B140" s="29">
        <f t="shared" si="2"/>
        <v>43496</v>
      </c>
      <c r="C140" s="33">
        <v>7620</v>
      </c>
      <c r="D140" s="31">
        <v>25624</v>
      </c>
      <c r="E140" s="31">
        <v>10252</v>
      </c>
    </row>
    <row r="141" spans="1:5" ht="14.25">
      <c r="A141" s="36" t="s">
        <v>118</v>
      </c>
      <c r="B141" s="29">
        <f t="shared" si="2"/>
        <v>3609</v>
      </c>
      <c r="C141" s="33">
        <v>3557</v>
      </c>
      <c r="D141" s="31" t="s">
        <v>16</v>
      </c>
      <c r="E141" s="31">
        <v>52</v>
      </c>
    </row>
    <row r="142" spans="1:5" ht="14.25">
      <c r="A142" s="36" t="s">
        <v>119</v>
      </c>
      <c r="B142" s="29">
        <f t="shared" si="2"/>
        <v>142</v>
      </c>
      <c r="C142" s="30">
        <v>5</v>
      </c>
      <c r="D142" s="35">
        <v>137</v>
      </c>
      <c r="E142" s="31"/>
    </row>
    <row r="143" spans="1:5" ht="14.25">
      <c r="A143" s="29" t="s">
        <v>18</v>
      </c>
      <c r="B143" s="29">
        <f t="shared" si="2"/>
        <v>3552</v>
      </c>
      <c r="C143" s="33">
        <v>3552</v>
      </c>
      <c r="D143" s="31" t="s">
        <v>16</v>
      </c>
      <c r="E143" s="31"/>
    </row>
    <row r="144" spans="1:5" ht="14.25">
      <c r="A144" s="36" t="s">
        <v>120</v>
      </c>
      <c r="B144" s="29">
        <f t="shared" si="2"/>
        <v>10681</v>
      </c>
      <c r="C144" s="31">
        <v>1994</v>
      </c>
      <c r="D144" s="31">
        <v>6207</v>
      </c>
      <c r="E144" s="31">
        <v>2480</v>
      </c>
    </row>
    <row r="145" spans="1:5" ht="14.25">
      <c r="A145" s="36" t="s">
        <v>121</v>
      </c>
      <c r="B145" s="29">
        <f t="shared" si="2"/>
        <v>8656</v>
      </c>
      <c r="C145" s="31">
        <v>1558</v>
      </c>
      <c r="D145" s="31">
        <v>4731</v>
      </c>
      <c r="E145" s="31">
        <v>2367</v>
      </c>
    </row>
    <row r="146" spans="1:5" ht="14.25">
      <c r="A146" s="29" t="s">
        <v>26</v>
      </c>
      <c r="B146" s="29">
        <f t="shared" si="2"/>
        <v>4063</v>
      </c>
      <c r="C146" s="33">
        <v>4063</v>
      </c>
      <c r="D146" s="31" t="s">
        <v>16</v>
      </c>
      <c r="E146" s="31"/>
    </row>
    <row r="147" spans="1:5" ht="14.25">
      <c r="A147" s="29" t="s">
        <v>58</v>
      </c>
      <c r="B147" s="29">
        <f t="shared" si="2"/>
        <v>4063</v>
      </c>
      <c r="C147" s="33">
        <v>4063</v>
      </c>
      <c r="D147" s="31" t="s">
        <v>16</v>
      </c>
      <c r="E147" s="31"/>
    </row>
    <row r="148" spans="1:5" ht="14.25">
      <c r="A148" s="36" t="s">
        <v>122</v>
      </c>
      <c r="B148" s="29">
        <f t="shared" si="2"/>
        <v>9949</v>
      </c>
      <c r="C148" s="31">
        <v>1562</v>
      </c>
      <c r="D148" s="31">
        <v>5832</v>
      </c>
      <c r="E148" s="31">
        <v>2555</v>
      </c>
    </row>
    <row r="149" spans="1:5" ht="14.25">
      <c r="A149" s="36" t="s">
        <v>123</v>
      </c>
      <c r="B149" s="29">
        <f t="shared" si="2"/>
        <v>6473</v>
      </c>
      <c r="C149" s="31">
        <v>1480</v>
      </c>
      <c r="D149" s="31">
        <v>4920</v>
      </c>
      <c r="E149" s="31">
        <v>73</v>
      </c>
    </row>
    <row r="150" spans="1:5" ht="14.25">
      <c r="A150" s="36" t="s">
        <v>124</v>
      </c>
      <c r="B150" s="29">
        <f t="shared" si="2"/>
        <v>7543</v>
      </c>
      <c r="C150" s="31">
        <v>1021</v>
      </c>
      <c r="D150" s="31">
        <v>3797</v>
      </c>
      <c r="E150" s="31">
        <v>2725</v>
      </c>
    </row>
    <row r="151" spans="1:5" ht="14.25">
      <c r="A151" s="29" t="s">
        <v>125</v>
      </c>
      <c r="B151" s="29">
        <f t="shared" si="2"/>
        <v>126444</v>
      </c>
      <c r="C151" s="33">
        <v>18107</v>
      </c>
      <c r="D151" s="31">
        <v>58725</v>
      </c>
      <c r="E151" s="31">
        <v>49612</v>
      </c>
    </row>
    <row r="152" spans="1:5" ht="14.25">
      <c r="A152" s="36" t="s">
        <v>126</v>
      </c>
      <c r="B152" s="29">
        <f t="shared" si="2"/>
        <v>2408</v>
      </c>
      <c r="C152" s="33">
        <v>2340</v>
      </c>
      <c r="D152" s="31" t="s">
        <v>16</v>
      </c>
      <c r="E152" s="31">
        <v>68</v>
      </c>
    </row>
    <row r="153" spans="1:5" ht="14.25">
      <c r="A153" s="36" t="s">
        <v>127</v>
      </c>
      <c r="B153" s="29">
        <f t="shared" si="2"/>
        <v>166</v>
      </c>
      <c r="C153" s="30">
        <v>46</v>
      </c>
      <c r="D153" s="35">
        <v>120</v>
      </c>
      <c r="E153" s="31"/>
    </row>
    <row r="154" spans="1:5" ht="14.25">
      <c r="A154" s="29" t="s">
        <v>18</v>
      </c>
      <c r="B154" s="29">
        <f t="shared" si="2"/>
        <v>2294</v>
      </c>
      <c r="C154" s="33">
        <v>2294</v>
      </c>
      <c r="D154" s="31" t="s">
        <v>16</v>
      </c>
      <c r="E154" s="31"/>
    </row>
    <row r="155" spans="1:5" ht="14.25">
      <c r="A155" s="36" t="s">
        <v>128</v>
      </c>
      <c r="B155" s="29">
        <f t="shared" si="2"/>
        <v>5454</v>
      </c>
      <c r="C155" s="31">
        <v>849</v>
      </c>
      <c r="D155" s="31">
        <v>2411</v>
      </c>
      <c r="E155" s="31">
        <v>2194</v>
      </c>
    </row>
    <row r="156" spans="1:5" ht="14.25">
      <c r="A156" s="36" t="s">
        <v>129</v>
      </c>
      <c r="B156" s="29">
        <f t="shared" si="2"/>
        <v>7196</v>
      </c>
      <c r="C156" s="31">
        <v>1445</v>
      </c>
      <c r="D156" s="31">
        <v>3844</v>
      </c>
      <c r="E156" s="31">
        <v>1907</v>
      </c>
    </row>
    <row r="157" spans="1:5" ht="14.25">
      <c r="A157" s="29" t="s">
        <v>26</v>
      </c>
      <c r="B157" s="29">
        <f t="shared" si="2"/>
        <v>15767</v>
      </c>
      <c r="C157" s="33">
        <v>15767</v>
      </c>
      <c r="D157" s="31" t="s">
        <v>16</v>
      </c>
      <c r="E157" s="31"/>
    </row>
    <row r="158" spans="1:5" ht="14.25">
      <c r="A158" s="29" t="s">
        <v>27</v>
      </c>
      <c r="B158" s="29">
        <f t="shared" si="2"/>
        <v>2979</v>
      </c>
      <c r="C158" s="33">
        <v>2979</v>
      </c>
      <c r="D158" s="31" t="s">
        <v>16</v>
      </c>
      <c r="E158" s="31"/>
    </row>
    <row r="159" spans="1:5" ht="14.25">
      <c r="A159" s="36" t="s">
        <v>130</v>
      </c>
      <c r="B159" s="29">
        <f t="shared" si="2"/>
        <v>7024</v>
      </c>
      <c r="C159" s="31">
        <v>1253</v>
      </c>
      <c r="D159" s="31">
        <v>3881</v>
      </c>
      <c r="E159" s="31">
        <v>1890</v>
      </c>
    </row>
    <row r="160" spans="1:5" ht="14.25">
      <c r="A160" s="36" t="s">
        <v>131</v>
      </c>
      <c r="B160" s="29">
        <f t="shared" si="2"/>
        <v>9187</v>
      </c>
      <c r="C160" s="30">
        <v>1726</v>
      </c>
      <c r="D160" s="31">
        <v>4816</v>
      </c>
      <c r="E160" s="31">
        <v>2645</v>
      </c>
    </row>
    <row r="161" spans="1:5" ht="14.25">
      <c r="A161" s="29" t="s">
        <v>58</v>
      </c>
      <c r="B161" s="29">
        <f t="shared" si="2"/>
        <v>12788</v>
      </c>
      <c r="C161" s="33">
        <v>12788</v>
      </c>
      <c r="D161" s="31" t="s">
        <v>16</v>
      </c>
      <c r="E161" s="31"/>
    </row>
    <row r="162" spans="1:5" ht="14.25">
      <c r="A162" s="36" t="s">
        <v>132</v>
      </c>
      <c r="B162" s="29">
        <f t="shared" si="2"/>
        <v>19057</v>
      </c>
      <c r="C162" s="31">
        <v>1882</v>
      </c>
      <c r="D162" s="31">
        <v>7051</v>
      </c>
      <c r="E162" s="31">
        <v>10124</v>
      </c>
    </row>
    <row r="163" spans="1:5" ht="14.25">
      <c r="A163" s="36" t="s">
        <v>133</v>
      </c>
      <c r="B163" s="29">
        <f t="shared" si="2"/>
        <v>24123</v>
      </c>
      <c r="C163" s="30">
        <v>3378</v>
      </c>
      <c r="D163" s="31">
        <v>11339</v>
      </c>
      <c r="E163" s="31">
        <v>9406</v>
      </c>
    </row>
    <row r="164" spans="1:5" ht="14.25">
      <c r="A164" s="36" t="s">
        <v>134</v>
      </c>
      <c r="B164" s="29">
        <f t="shared" si="2"/>
        <v>10396</v>
      </c>
      <c r="C164" s="31">
        <v>1401</v>
      </c>
      <c r="D164" s="31">
        <v>4437</v>
      </c>
      <c r="E164" s="31">
        <v>4558</v>
      </c>
    </row>
    <row r="165" spans="1:5" ht="14.25">
      <c r="A165" s="36" t="s">
        <v>135</v>
      </c>
      <c r="B165" s="29">
        <f t="shared" si="2"/>
        <v>8634</v>
      </c>
      <c r="C165" s="31">
        <v>1067</v>
      </c>
      <c r="D165" s="31">
        <v>3681</v>
      </c>
      <c r="E165" s="31">
        <v>3886</v>
      </c>
    </row>
    <row r="166" spans="1:5" ht="14.25">
      <c r="A166" s="36" t="s">
        <v>136</v>
      </c>
      <c r="B166" s="29">
        <f t="shared" si="2"/>
        <v>6436</v>
      </c>
      <c r="C166" s="31">
        <v>876</v>
      </c>
      <c r="D166" s="31">
        <v>3105</v>
      </c>
      <c r="E166" s="31">
        <v>2455</v>
      </c>
    </row>
    <row r="167" spans="1:5" ht="14.25">
      <c r="A167" s="36" t="s">
        <v>137</v>
      </c>
      <c r="B167" s="29">
        <f t="shared" si="2"/>
        <v>9554</v>
      </c>
      <c r="C167" s="31">
        <v>1493</v>
      </c>
      <c r="D167" s="31">
        <v>4639</v>
      </c>
      <c r="E167" s="31">
        <v>3422</v>
      </c>
    </row>
    <row r="168" spans="1:5" ht="14.25">
      <c r="A168" s="36" t="s">
        <v>138</v>
      </c>
      <c r="B168" s="29">
        <f t="shared" si="2"/>
        <v>15375</v>
      </c>
      <c r="C168" s="31">
        <v>2022</v>
      </c>
      <c r="D168" s="31">
        <v>7341</v>
      </c>
      <c r="E168" s="31">
        <v>6012</v>
      </c>
    </row>
    <row r="169" spans="1:5" ht="14.25">
      <c r="A169" s="36" t="s">
        <v>139</v>
      </c>
      <c r="B169" s="29">
        <f t="shared" si="2"/>
        <v>3774</v>
      </c>
      <c r="C169" s="31">
        <v>669</v>
      </c>
      <c r="D169" s="31">
        <v>2060</v>
      </c>
      <c r="E169" s="31">
        <v>1045</v>
      </c>
    </row>
    <row r="170" spans="1:5" ht="14.25">
      <c r="A170" s="29" t="s">
        <v>140</v>
      </c>
      <c r="B170" s="29">
        <f t="shared" si="2"/>
        <v>126744</v>
      </c>
      <c r="C170" s="33">
        <v>20995</v>
      </c>
      <c r="D170" s="31">
        <v>69806</v>
      </c>
      <c r="E170" s="31">
        <v>35943</v>
      </c>
    </row>
    <row r="171" spans="1:5" ht="14.25">
      <c r="A171" s="36" t="s">
        <v>141</v>
      </c>
      <c r="B171" s="29">
        <f t="shared" si="2"/>
        <v>2869</v>
      </c>
      <c r="C171" s="33">
        <v>2815</v>
      </c>
      <c r="D171" s="31" t="s">
        <v>16</v>
      </c>
      <c r="E171" s="31">
        <v>54</v>
      </c>
    </row>
    <row r="172" spans="1:5" ht="14.25">
      <c r="A172" s="36" t="s">
        <v>142</v>
      </c>
      <c r="B172" s="29">
        <f t="shared" si="2"/>
        <v>156</v>
      </c>
      <c r="C172" s="30">
        <v>6</v>
      </c>
      <c r="D172" s="35">
        <v>150</v>
      </c>
      <c r="E172" s="31"/>
    </row>
    <row r="173" spans="1:5" ht="14.25">
      <c r="A173" s="29" t="s">
        <v>18</v>
      </c>
      <c r="B173" s="29">
        <f t="shared" si="2"/>
        <v>2809</v>
      </c>
      <c r="C173" s="33">
        <v>2809</v>
      </c>
      <c r="D173" s="31" t="s">
        <v>16</v>
      </c>
      <c r="E173" s="31"/>
    </row>
    <row r="174" spans="1:5" ht="14.25">
      <c r="A174" s="36" t="s">
        <v>143</v>
      </c>
      <c r="B174" s="29">
        <f t="shared" si="2"/>
        <v>5225</v>
      </c>
      <c r="C174" s="31">
        <v>918</v>
      </c>
      <c r="D174" s="31">
        <v>2563</v>
      </c>
      <c r="E174" s="31">
        <v>1744</v>
      </c>
    </row>
    <row r="175" spans="1:5" ht="14.25">
      <c r="A175" s="36" t="s">
        <v>144</v>
      </c>
      <c r="B175" s="29">
        <f t="shared" si="2"/>
        <v>9755</v>
      </c>
      <c r="C175" s="31">
        <v>1891</v>
      </c>
      <c r="D175" s="31">
        <v>5801</v>
      </c>
      <c r="E175" s="31">
        <v>2063</v>
      </c>
    </row>
    <row r="176" spans="1:5" ht="14.25">
      <c r="A176" s="29" t="s">
        <v>26</v>
      </c>
      <c r="B176" s="29">
        <f t="shared" si="2"/>
        <v>18180</v>
      </c>
      <c r="C176" s="33">
        <v>18180</v>
      </c>
      <c r="D176" s="31" t="s">
        <v>16</v>
      </c>
      <c r="E176" s="31"/>
    </row>
    <row r="177" spans="1:5" ht="14.25">
      <c r="A177" s="29" t="s">
        <v>58</v>
      </c>
      <c r="B177" s="29">
        <f t="shared" si="2"/>
        <v>18180</v>
      </c>
      <c r="C177" s="33">
        <v>18180</v>
      </c>
      <c r="D177" s="31" t="s">
        <v>16</v>
      </c>
      <c r="E177" s="31"/>
    </row>
    <row r="178" spans="1:5" ht="14.25">
      <c r="A178" s="36" t="s">
        <v>145</v>
      </c>
      <c r="B178" s="29">
        <f t="shared" si="2"/>
        <v>12683</v>
      </c>
      <c r="C178" s="31">
        <v>1973</v>
      </c>
      <c r="D178" s="31">
        <v>6524</v>
      </c>
      <c r="E178" s="31">
        <v>4186</v>
      </c>
    </row>
    <row r="179" spans="1:5" ht="14.25">
      <c r="A179" s="36" t="s">
        <v>146</v>
      </c>
      <c r="B179" s="29">
        <f t="shared" si="2"/>
        <v>8359</v>
      </c>
      <c r="C179" s="31">
        <v>1515</v>
      </c>
      <c r="D179" s="31">
        <v>4560</v>
      </c>
      <c r="E179" s="31">
        <v>2284</v>
      </c>
    </row>
    <row r="180" spans="1:5" ht="14.25">
      <c r="A180" s="36" t="s">
        <v>147</v>
      </c>
      <c r="B180" s="29">
        <f t="shared" si="2"/>
        <v>12489</v>
      </c>
      <c r="C180" s="31">
        <v>1947</v>
      </c>
      <c r="D180" s="31">
        <v>6782</v>
      </c>
      <c r="E180" s="31">
        <v>3760</v>
      </c>
    </row>
    <row r="181" spans="1:5" ht="14.25">
      <c r="A181" s="36" t="s">
        <v>148</v>
      </c>
      <c r="B181" s="29">
        <f t="shared" si="2"/>
        <v>4539</v>
      </c>
      <c r="C181" s="31">
        <v>756</v>
      </c>
      <c r="D181" s="31">
        <v>2296</v>
      </c>
      <c r="E181" s="31">
        <v>1487</v>
      </c>
    </row>
    <row r="182" spans="1:5" ht="14.25">
      <c r="A182" s="36" t="s">
        <v>149</v>
      </c>
      <c r="B182" s="29">
        <f t="shared" si="2"/>
        <v>8007</v>
      </c>
      <c r="C182" s="31">
        <v>1166</v>
      </c>
      <c r="D182" s="31">
        <v>3910</v>
      </c>
      <c r="E182" s="31">
        <v>2931</v>
      </c>
    </row>
    <row r="183" spans="1:5" ht="14.25">
      <c r="A183" s="36" t="s">
        <v>150</v>
      </c>
      <c r="B183" s="29">
        <f t="shared" si="2"/>
        <v>6968</v>
      </c>
      <c r="C183" s="31">
        <v>1212</v>
      </c>
      <c r="D183" s="31">
        <v>4019</v>
      </c>
      <c r="E183" s="31">
        <v>1737</v>
      </c>
    </row>
    <row r="184" spans="1:5" ht="14.25">
      <c r="A184" s="36" t="s">
        <v>151</v>
      </c>
      <c r="B184" s="29">
        <f t="shared" si="2"/>
        <v>8205</v>
      </c>
      <c r="C184" s="31">
        <v>1338</v>
      </c>
      <c r="D184" s="31">
        <v>4099</v>
      </c>
      <c r="E184" s="31">
        <v>2768</v>
      </c>
    </row>
    <row r="185" spans="1:5" ht="14.25">
      <c r="A185" s="36" t="s">
        <v>152</v>
      </c>
      <c r="B185" s="29">
        <f t="shared" si="2"/>
        <v>27985</v>
      </c>
      <c r="C185" s="31">
        <v>4841</v>
      </c>
      <c r="D185" s="31">
        <v>16622</v>
      </c>
      <c r="E185" s="31">
        <v>6522</v>
      </c>
    </row>
    <row r="186" spans="1:5" ht="14.25">
      <c r="A186" s="36" t="s">
        <v>153</v>
      </c>
      <c r="B186" s="29">
        <f t="shared" si="2"/>
        <v>22319</v>
      </c>
      <c r="C186" s="31">
        <v>3432</v>
      </c>
      <c r="D186" s="31">
        <v>12480</v>
      </c>
      <c r="E186" s="31">
        <v>6407</v>
      </c>
    </row>
    <row r="187" spans="1:5" ht="14.25">
      <c r="A187" s="29" t="s">
        <v>154</v>
      </c>
      <c r="B187" s="29">
        <f t="shared" si="2"/>
        <v>46119</v>
      </c>
      <c r="C187" s="33">
        <v>8406</v>
      </c>
      <c r="D187" s="31">
        <v>25724</v>
      </c>
      <c r="E187" s="31">
        <v>11989</v>
      </c>
    </row>
    <row r="188" spans="1:5" ht="14.25">
      <c r="A188" s="36" t="s">
        <v>155</v>
      </c>
      <c r="B188" s="29">
        <f t="shared" si="2"/>
        <v>3125</v>
      </c>
      <c r="C188" s="33">
        <v>3055</v>
      </c>
      <c r="D188" s="31" t="s">
        <v>16</v>
      </c>
      <c r="E188" s="31">
        <v>70</v>
      </c>
    </row>
    <row r="189" spans="1:5" ht="14.25">
      <c r="A189" s="36" t="s">
        <v>156</v>
      </c>
      <c r="B189" s="29">
        <f t="shared" si="2"/>
        <v>141</v>
      </c>
      <c r="C189" s="30">
        <v>19</v>
      </c>
      <c r="D189" s="35">
        <v>122</v>
      </c>
      <c r="E189" s="31"/>
    </row>
    <row r="190" spans="1:5" ht="14.25">
      <c r="A190" s="29" t="s">
        <v>18</v>
      </c>
      <c r="B190" s="29">
        <f t="shared" si="2"/>
        <v>3036</v>
      </c>
      <c r="C190" s="33">
        <v>3036</v>
      </c>
      <c r="D190" s="31" t="s">
        <v>16</v>
      </c>
      <c r="E190" s="31"/>
    </row>
    <row r="191" spans="1:5" ht="14.25">
      <c r="A191" s="36" t="s">
        <v>157</v>
      </c>
      <c r="B191" s="29">
        <f t="shared" si="2"/>
        <v>14510</v>
      </c>
      <c r="C191" s="31">
        <v>3036</v>
      </c>
      <c r="D191" s="31">
        <v>8532</v>
      </c>
      <c r="E191" s="31">
        <v>2942</v>
      </c>
    </row>
    <row r="192" spans="1:5" ht="14.25">
      <c r="A192" s="29" t="s">
        <v>26</v>
      </c>
      <c r="B192" s="29">
        <f t="shared" si="2"/>
        <v>5351</v>
      </c>
      <c r="C192" s="33">
        <v>5351</v>
      </c>
      <c r="D192" s="31" t="s">
        <v>16</v>
      </c>
      <c r="E192" s="31"/>
    </row>
    <row r="193" spans="1:5" ht="14.25">
      <c r="A193" s="29" t="s">
        <v>58</v>
      </c>
      <c r="B193" s="29">
        <f t="shared" si="2"/>
        <v>5351</v>
      </c>
      <c r="C193" s="33">
        <v>5351</v>
      </c>
      <c r="D193" s="31" t="s">
        <v>16</v>
      </c>
      <c r="E193" s="31"/>
    </row>
    <row r="194" spans="1:5" ht="14.25">
      <c r="A194" s="36" t="s">
        <v>158</v>
      </c>
      <c r="B194" s="29">
        <f t="shared" si="2"/>
        <v>5930</v>
      </c>
      <c r="C194" s="31">
        <v>1133</v>
      </c>
      <c r="D194" s="31">
        <v>3598</v>
      </c>
      <c r="E194" s="31">
        <v>1199</v>
      </c>
    </row>
    <row r="195" spans="1:5" ht="14.25">
      <c r="A195" s="36" t="s">
        <v>159</v>
      </c>
      <c r="B195" s="29">
        <f t="shared" si="2"/>
        <v>9160</v>
      </c>
      <c r="C195" s="31">
        <v>1357</v>
      </c>
      <c r="D195" s="31">
        <v>5122</v>
      </c>
      <c r="E195" s="31">
        <v>2681</v>
      </c>
    </row>
    <row r="196" spans="1:5" ht="14.25">
      <c r="A196" s="36" t="s">
        <v>160</v>
      </c>
      <c r="B196" s="29">
        <f t="shared" si="2"/>
        <v>2697</v>
      </c>
      <c r="C196" s="31">
        <v>468</v>
      </c>
      <c r="D196" s="31">
        <v>1638</v>
      </c>
      <c r="E196" s="31">
        <v>591</v>
      </c>
    </row>
    <row r="197" spans="1:5" ht="14.25">
      <c r="A197" s="36" t="s">
        <v>161</v>
      </c>
      <c r="B197" s="29">
        <f t="shared" si="2"/>
        <v>11117</v>
      </c>
      <c r="C197" s="31">
        <v>1982</v>
      </c>
      <c r="D197" s="31">
        <v>5639</v>
      </c>
      <c r="E197" s="31">
        <v>3496</v>
      </c>
    </row>
    <row r="198" spans="1:5" ht="14.25">
      <c r="A198" s="36" t="s">
        <v>162</v>
      </c>
      <c r="B198" s="29">
        <f t="shared" ref="B198:B211" si="3">SUM(C198:E198)</f>
        <v>2494</v>
      </c>
      <c r="C198" s="30">
        <v>411</v>
      </c>
      <c r="D198" s="31">
        <v>1073</v>
      </c>
      <c r="E198" s="31">
        <v>1010</v>
      </c>
    </row>
    <row r="199" spans="1:5" ht="14.25">
      <c r="A199" s="29" t="s">
        <v>163</v>
      </c>
      <c r="B199" s="29">
        <f t="shared" si="3"/>
        <v>33917</v>
      </c>
      <c r="C199" s="33">
        <v>6582</v>
      </c>
      <c r="D199" s="31">
        <v>19750</v>
      </c>
      <c r="E199" s="31">
        <v>7585</v>
      </c>
    </row>
    <row r="200" spans="1:5" ht="14.25">
      <c r="A200" s="36" t="s">
        <v>164</v>
      </c>
      <c r="B200" s="29">
        <f t="shared" si="3"/>
        <v>857</v>
      </c>
      <c r="C200" s="33">
        <v>801</v>
      </c>
      <c r="D200" s="31" t="s">
        <v>16</v>
      </c>
      <c r="E200" s="31">
        <v>56</v>
      </c>
    </row>
    <row r="201" spans="1:5" ht="14.25">
      <c r="A201" s="36" t="s">
        <v>165</v>
      </c>
      <c r="B201" s="29">
        <f t="shared" si="3"/>
        <v>109</v>
      </c>
      <c r="C201" s="30">
        <v>13</v>
      </c>
      <c r="D201" s="35">
        <v>96</v>
      </c>
      <c r="E201" s="31"/>
    </row>
    <row r="202" spans="1:5" ht="14.25">
      <c r="A202" s="29" t="s">
        <v>18</v>
      </c>
      <c r="B202" s="29">
        <f t="shared" si="3"/>
        <v>788</v>
      </c>
      <c r="C202" s="33">
        <v>788</v>
      </c>
      <c r="D202" s="31" t="s">
        <v>16</v>
      </c>
      <c r="E202" s="31"/>
    </row>
    <row r="203" spans="1:5" ht="14.25">
      <c r="A203" s="36" t="s">
        <v>166</v>
      </c>
      <c r="B203" s="29">
        <f t="shared" si="3"/>
        <v>4198</v>
      </c>
      <c r="C203" s="31">
        <v>788</v>
      </c>
      <c r="D203" s="31">
        <v>2536</v>
      </c>
      <c r="E203" s="31">
        <v>874</v>
      </c>
    </row>
    <row r="204" spans="1:5" ht="14.25">
      <c r="A204" s="29" t="s">
        <v>26</v>
      </c>
      <c r="B204" s="29">
        <f t="shared" si="3"/>
        <v>5781</v>
      </c>
      <c r="C204" s="33">
        <v>5781</v>
      </c>
      <c r="D204" s="31" t="s">
        <v>16</v>
      </c>
      <c r="E204" s="31"/>
    </row>
    <row r="205" spans="1:5" ht="14.25">
      <c r="A205" s="29" t="s">
        <v>58</v>
      </c>
      <c r="B205" s="29">
        <f t="shared" si="3"/>
        <v>5781</v>
      </c>
      <c r="C205" s="33">
        <v>5781</v>
      </c>
      <c r="D205" s="31" t="s">
        <v>16</v>
      </c>
      <c r="E205" s="31"/>
    </row>
    <row r="206" spans="1:5" ht="14.25">
      <c r="A206" s="36" t="s">
        <v>167</v>
      </c>
      <c r="B206" s="29">
        <f t="shared" si="3"/>
        <v>7980</v>
      </c>
      <c r="C206" s="31">
        <v>1496</v>
      </c>
      <c r="D206" s="31">
        <v>4468</v>
      </c>
      <c r="E206" s="31">
        <v>2016</v>
      </c>
    </row>
    <row r="207" spans="1:5" ht="14.25">
      <c r="A207" s="36" t="s">
        <v>168</v>
      </c>
      <c r="B207" s="29">
        <f t="shared" si="3"/>
        <v>5397</v>
      </c>
      <c r="C207" s="31">
        <v>1019</v>
      </c>
      <c r="D207" s="31">
        <v>3413</v>
      </c>
      <c r="E207" s="31">
        <v>965</v>
      </c>
    </row>
    <row r="208" spans="1:5" ht="14.25">
      <c r="A208" s="36" t="s">
        <v>169</v>
      </c>
      <c r="B208" s="29">
        <f t="shared" si="3"/>
        <v>3097</v>
      </c>
      <c r="C208" s="31">
        <v>596</v>
      </c>
      <c r="D208" s="31">
        <v>1685</v>
      </c>
      <c r="E208" s="31">
        <v>816</v>
      </c>
    </row>
    <row r="209" spans="1:5" ht="14.25">
      <c r="A209" s="36" t="s">
        <v>170</v>
      </c>
      <c r="B209" s="29">
        <f t="shared" si="3"/>
        <v>6321</v>
      </c>
      <c r="C209" s="31">
        <v>1243</v>
      </c>
      <c r="D209" s="31">
        <v>3574</v>
      </c>
      <c r="E209" s="31">
        <v>1504</v>
      </c>
    </row>
    <row r="210" spans="1:5" ht="14.25">
      <c r="A210" s="36" t="s">
        <v>171</v>
      </c>
      <c r="B210" s="29">
        <f t="shared" si="3"/>
        <v>5665</v>
      </c>
      <c r="C210" s="31">
        <v>1166</v>
      </c>
      <c r="D210" s="31">
        <v>3260</v>
      </c>
      <c r="E210" s="31">
        <v>1239</v>
      </c>
    </row>
    <row r="211" spans="1:5" ht="14.25">
      <c r="A211" s="36" t="s">
        <v>172</v>
      </c>
      <c r="B211" s="29">
        <f t="shared" si="3"/>
        <v>1094</v>
      </c>
      <c r="C211" s="30">
        <v>261</v>
      </c>
      <c r="D211" s="31">
        <v>718</v>
      </c>
      <c r="E211" s="31">
        <v>115</v>
      </c>
    </row>
  </sheetData>
  <phoneticPr fontId="22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B5" sqref="B5"/>
    </sheetView>
  </sheetViews>
  <sheetFormatPr defaultColWidth="9" defaultRowHeight="13.5"/>
  <cols>
    <col min="1" max="1" width="23.375" style="1" customWidth="1"/>
    <col min="2" max="2" width="20.625" style="2" customWidth="1"/>
  </cols>
  <sheetData>
    <row r="1" spans="1:2" ht="20.25">
      <c r="A1" s="3" t="s">
        <v>173</v>
      </c>
      <c r="B1" s="4"/>
    </row>
    <row r="2" spans="1:2" ht="54" customHeight="1">
      <c r="A2" s="39" t="s">
        <v>174</v>
      </c>
      <c r="B2" s="39"/>
    </row>
    <row r="3" spans="1:2">
      <c r="B3" s="5"/>
    </row>
    <row r="4" spans="1:2">
      <c r="A4" s="40" t="s">
        <v>175</v>
      </c>
      <c r="B4" s="6" t="s">
        <v>176</v>
      </c>
    </row>
    <row r="5" spans="1:2" ht="27">
      <c r="A5" s="40"/>
      <c r="B5" s="7" t="s">
        <v>177</v>
      </c>
    </row>
    <row r="6" spans="1:2">
      <c r="A6" s="8" t="s">
        <v>7</v>
      </c>
      <c r="B6" s="9">
        <v>99979</v>
      </c>
    </row>
    <row r="7" spans="1:2">
      <c r="A7" s="10" t="s">
        <v>178</v>
      </c>
      <c r="B7" s="9">
        <v>0</v>
      </c>
    </row>
    <row r="8" spans="1:2">
      <c r="A8" s="10" t="s">
        <v>10</v>
      </c>
      <c r="B8" s="9">
        <v>16328</v>
      </c>
    </row>
    <row r="9" spans="1:2">
      <c r="A9" s="10" t="s">
        <v>11</v>
      </c>
      <c r="B9" s="9">
        <v>83651</v>
      </c>
    </row>
    <row r="10" spans="1:2">
      <c r="A10" s="11" t="s">
        <v>84</v>
      </c>
      <c r="B10" s="9">
        <v>43978</v>
      </c>
    </row>
    <row r="11" spans="1:2">
      <c r="A11" s="11" t="s">
        <v>179</v>
      </c>
      <c r="B11" s="9"/>
    </row>
    <row r="12" spans="1:2">
      <c r="A12" s="12" t="s">
        <v>180</v>
      </c>
      <c r="B12" s="9">
        <v>16328</v>
      </c>
    </row>
    <row r="13" spans="1:2">
      <c r="A13" s="13" t="s">
        <v>181</v>
      </c>
      <c r="B13" s="14">
        <v>16328</v>
      </c>
    </row>
    <row r="14" spans="1:2">
      <c r="A14" s="12" t="s">
        <v>182</v>
      </c>
      <c r="B14" s="9">
        <v>27650</v>
      </c>
    </row>
    <row r="15" spans="1:2">
      <c r="A15" s="13" t="s">
        <v>183</v>
      </c>
      <c r="B15" s="14">
        <v>27650</v>
      </c>
    </row>
    <row r="16" spans="1:2">
      <c r="A16" s="11" t="s">
        <v>125</v>
      </c>
      <c r="B16" s="9">
        <v>23579</v>
      </c>
    </row>
    <row r="17" spans="1:2">
      <c r="A17" s="11" t="s">
        <v>184</v>
      </c>
      <c r="B17" s="9"/>
    </row>
    <row r="18" spans="1:2">
      <c r="A18" s="12" t="s">
        <v>182</v>
      </c>
      <c r="B18" s="9">
        <v>23579</v>
      </c>
    </row>
    <row r="19" spans="1:2">
      <c r="A19" s="13" t="s">
        <v>185</v>
      </c>
      <c r="B19" s="14">
        <v>0</v>
      </c>
    </row>
    <row r="20" spans="1:2">
      <c r="A20" s="13" t="s">
        <v>186</v>
      </c>
      <c r="B20" s="14">
        <v>16637</v>
      </c>
    </row>
    <row r="21" spans="1:2">
      <c r="A21" s="13" t="s">
        <v>187</v>
      </c>
      <c r="B21" s="14">
        <v>6942</v>
      </c>
    </row>
    <row r="22" spans="1:2">
      <c r="A22" s="11" t="s">
        <v>163</v>
      </c>
      <c r="B22" s="9">
        <v>32422</v>
      </c>
    </row>
    <row r="23" spans="1:2">
      <c r="A23" s="11" t="s">
        <v>188</v>
      </c>
      <c r="B23" s="9"/>
    </row>
    <row r="24" spans="1:2">
      <c r="A24" s="12" t="s">
        <v>182</v>
      </c>
      <c r="B24" s="9">
        <v>32422</v>
      </c>
    </row>
    <row r="25" spans="1:2">
      <c r="A25" s="13" t="s">
        <v>189</v>
      </c>
      <c r="B25" s="14">
        <v>3268</v>
      </c>
    </row>
    <row r="26" spans="1:2">
      <c r="A26" s="13" t="s">
        <v>190</v>
      </c>
      <c r="B26" s="14">
        <v>9386</v>
      </c>
    </row>
    <row r="27" spans="1:2">
      <c r="A27" s="13" t="s">
        <v>191</v>
      </c>
      <c r="B27" s="14">
        <v>11278</v>
      </c>
    </row>
    <row r="28" spans="1:2">
      <c r="A28" s="13" t="s">
        <v>192</v>
      </c>
      <c r="B28" s="14">
        <v>8490</v>
      </c>
    </row>
    <row r="29" spans="1:2">
      <c r="A29" s="11" t="s">
        <v>91</v>
      </c>
      <c r="B29" s="9">
        <v>0</v>
      </c>
    </row>
    <row r="30" spans="1:2">
      <c r="A30" s="11" t="s">
        <v>193</v>
      </c>
      <c r="B30" s="9">
        <v>0</v>
      </c>
    </row>
    <row r="31" spans="1:2">
      <c r="A31" s="11" t="s">
        <v>77</v>
      </c>
      <c r="B31" s="9">
        <v>0</v>
      </c>
    </row>
    <row r="32" spans="1:2">
      <c r="A32" s="11" t="s">
        <v>194</v>
      </c>
      <c r="B32" s="9">
        <v>0</v>
      </c>
    </row>
    <row r="33" spans="1:2">
      <c r="A33" s="15"/>
      <c r="B33" s="16"/>
    </row>
  </sheetData>
  <mergeCells count="2">
    <mergeCell ref="A2:B2"/>
    <mergeCell ref="A4:A5"/>
  </mergeCells>
  <phoneticPr fontId="2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易晓</dc:creator>
  <cp:lastModifiedBy>陈云川</cp:lastModifiedBy>
  <dcterms:created xsi:type="dcterms:W3CDTF">2020-12-23T01:32:00Z</dcterms:created>
  <dcterms:modified xsi:type="dcterms:W3CDTF">2021-11-05T02:08:55Z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175BA978A9734ABE87F2BB7F97AA065F</vt:lpwstr>
  </property>
</Properties>
</file>